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E27" i="1" l="1"/>
  <c r="D27" i="1"/>
  <c r="D25" i="1"/>
  <c r="D12" i="1"/>
  <c r="D14" i="1"/>
  <c r="D23" i="1"/>
  <c r="B20" i="1"/>
  <c r="B19" i="1"/>
  <c r="E14" i="1"/>
  <c r="E12" i="1"/>
  <c r="B5" i="1"/>
  <c r="B7" i="1" s="1"/>
  <c r="D10" i="1" s="1"/>
  <c r="E10" i="1" s="1"/>
  <c r="E25" i="1" l="1"/>
  <c r="E23" i="1"/>
</calcChain>
</file>

<file path=xl/sharedStrings.xml><?xml version="1.0" encoding="utf-8"?>
<sst xmlns="http://schemas.openxmlformats.org/spreadsheetml/2006/main" count="28" uniqueCount="19">
  <si>
    <t>RAI 20X1</t>
  </si>
  <si>
    <t>compenso amm.</t>
  </si>
  <si>
    <t>4/5 plusvalenza</t>
  </si>
  <si>
    <t>costi non deducibili</t>
  </si>
  <si>
    <t>reddito imponibile</t>
  </si>
  <si>
    <t xml:space="preserve">imposte correnti </t>
  </si>
  <si>
    <t>a</t>
  </si>
  <si>
    <t>debiti tributari</t>
  </si>
  <si>
    <t>crediti per imposte anticipate</t>
  </si>
  <si>
    <t>imposte anticipate</t>
  </si>
  <si>
    <t xml:space="preserve">imposte differite </t>
  </si>
  <si>
    <t>f.do imposte differite</t>
  </si>
  <si>
    <t>RAI 20X2</t>
  </si>
  <si>
    <t>- compenso amm.</t>
  </si>
  <si>
    <t>1/5 plusvalenza</t>
  </si>
  <si>
    <t>utilizzo imposte anticipate</t>
  </si>
  <si>
    <t>crediti per imposte ant.</t>
  </si>
  <si>
    <t>utilizzo f.do imposte diff.</t>
  </si>
  <si>
    <t>ESERCIZIO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</si>
</sst>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1" applyFont="1"/>
    <xf numFmtId="0" fontId="3" fillId="0" borderId="0" xfId="2" applyFont="1"/>
    <xf numFmtId="0" fontId="5" fillId="0" borderId="0" xfId="2" applyFont="1"/>
    <xf numFmtId="4" fontId="5" fillId="0" borderId="0" xfId="2" applyNumberFormat="1" applyFont="1"/>
    <xf numFmtId="4" fontId="5" fillId="0" borderId="1" xfId="2" applyNumberFormat="1" applyFont="1" applyBorder="1"/>
    <xf numFmtId="0" fontId="5" fillId="0" borderId="0" xfId="2" applyFont="1" applyAlignment="1">
      <alignment horizontal="center"/>
    </xf>
    <xf numFmtId="43" fontId="5" fillId="0" borderId="0" xfId="3" applyNumberFormat="1" applyFont="1"/>
    <xf numFmtId="0" fontId="5" fillId="0" borderId="0" xfId="2" quotePrefix="1" applyFont="1"/>
    <xf numFmtId="43" fontId="5" fillId="0" borderId="0" xfId="3" applyFont="1"/>
    <xf numFmtId="0" fontId="5" fillId="0" borderId="2" xfId="2" applyFont="1" applyBorder="1"/>
    <xf numFmtId="0" fontId="5" fillId="0" borderId="3" xfId="2" applyFont="1" applyBorder="1"/>
    <xf numFmtId="43" fontId="5" fillId="0" borderId="4" xfId="3" applyNumberFormat="1" applyFont="1" applyBorder="1"/>
    <xf numFmtId="43" fontId="5" fillId="0" borderId="5" xfId="3" applyNumberFormat="1" applyFont="1" applyBorder="1"/>
    <xf numFmtId="43" fontId="5" fillId="0" borderId="4" xfId="3" applyFont="1" applyBorder="1"/>
    <xf numFmtId="43" fontId="5" fillId="0" borderId="0" xfId="4" applyFont="1"/>
  </cellXfs>
  <cellStyles count="5">
    <cellStyle name="Migliaia" xfId="4" builtinId="3"/>
    <cellStyle name="Migliaia 3" xfId="3"/>
    <cellStyle name="Normale" xfId="0" builtinId="0"/>
    <cellStyle name="Normale 2" xfId="1"/>
    <cellStyle name="Normale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C6" sqref="C6"/>
    </sheetView>
  </sheetViews>
  <sheetFormatPr defaultRowHeight="15" x14ac:dyDescent="0.25"/>
  <cols>
    <col min="1" max="1" width="27.7109375" customWidth="1"/>
    <col min="2" max="2" width="9.28515625" bestFit="1" customWidth="1"/>
    <col min="3" max="3" width="23.7109375" bestFit="1" customWidth="1"/>
    <col min="4" max="6" width="9.5703125" bestFit="1" customWidth="1"/>
  </cols>
  <sheetData>
    <row r="1" spans="1:6" x14ac:dyDescent="0.25">
      <c r="A1" s="2" t="s">
        <v>18</v>
      </c>
      <c r="B1" s="3"/>
      <c r="C1" s="3"/>
      <c r="D1" s="3"/>
      <c r="E1" s="3"/>
      <c r="F1" s="3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4" t="s">
        <v>0</v>
      </c>
      <c r="B3" s="5">
        <v>10000</v>
      </c>
      <c r="C3" s="4"/>
      <c r="D3" s="4"/>
      <c r="E3" s="4"/>
      <c r="F3" s="4"/>
    </row>
    <row r="4" spans="1:6" x14ac:dyDescent="0.25">
      <c r="A4" s="4" t="s">
        <v>1</v>
      </c>
      <c r="B4" s="5">
        <v>500</v>
      </c>
      <c r="C4" s="1"/>
      <c r="D4" s="4"/>
      <c r="E4" s="4"/>
      <c r="F4" s="4"/>
    </row>
    <row r="5" spans="1:6" x14ac:dyDescent="0.25">
      <c r="A5" s="4" t="s">
        <v>2</v>
      </c>
      <c r="B5" s="5">
        <f>-700*0.8</f>
        <v>-560</v>
      </c>
      <c r="C5" s="16"/>
      <c r="D5" s="4"/>
      <c r="E5" s="4"/>
      <c r="F5" s="4"/>
    </row>
    <row r="6" spans="1:6" x14ac:dyDescent="0.25">
      <c r="A6" s="4" t="s">
        <v>3</v>
      </c>
      <c r="B6" s="6">
        <v>100</v>
      </c>
      <c r="C6" s="4"/>
      <c r="D6" s="4"/>
      <c r="E6" s="4"/>
      <c r="F6" s="4"/>
    </row>
    <row r="7" spans="1:6" x14ac:dyDescent="0.25">
      <c r="A7" s="4" t="s">
        <v>4</v>
      </c>
      <c r="B7" s="5">
        <f>SUM(B3:B6)</f>
        <v>10040</v>
      </c>
      <c r="C7" s="4"/>
      <c r="D7" s="4"/>
      <c r="E7" s="4"/>
      <c r="F7" s="4"/>
    </row>
    <row r="8" spans="1:6" x14ac:dyDescent="0.25">
      <c r="A8" s="4"/>
      <c r="B8" s="5"/>
      <c r="C8" s="4"/>
      <c r="D8" s="4"/>
      <c r="E8" s="4"/>
      <c r="F8" s="4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1" t="s">
        <v>5</v>
      </c>
      <c r="B10" s="7" t="s">
        <v>6</v>
      </c>
      <c r="C10" s="12" t="s">
        <v>7</v>
      </c>
      <c r="D10" s="13">
        <f>B7*0.24</f>
        <v>2409.6</v>
      </c>
      <c r="E10" s="13">
        <f>D10</f>
        <v>2409.6</v>
      </c>
    </row>
    <row r="11" spans="1:6" x14ac:dyDescent="0.25">
      <c r="A11" s="4"/>
      <c r="B11" s="7"/>
      <c r="C11" s="4"/>
      <c r="D11" s="8"/>
      <c r="E11" s="8"/>
    </row>
    <row r="12" spans="1:6" x14ac:dyDescent="0.25">
      <c r="A12" s="11" t="s">
        <v>8</v>
      </c>
      <c r="B12" s="7" t="s">
        <v>6</v>
      </c>
      <c r="C12" s="12" t="s">
        <v>9</v>
      </c>
      <c r="D12" s="14">
        <f>B4*0.24</f>
        <v>120</v>
      </c>
      <c r="E12" s="13">
        <f>D12</f>
        <v>120</v>
      </c>
    </row>
    <row r="13" spans="1:6" x14ac:dyDescent="0.25">
      <c r="A13" s="4"/>
      <c r="B13" s="4"/>
      <c r="C13" s="4"/>
      <c r="D13" s="8"/>
      <c r="E13" s="8"/>
    </row>
    <row r="14" spans="1:6" x14ac:dyDescent="0.25">
      <c r="A14" s="11" t="s">
        <v>10</v>
      </c>
      <c r="B14" s="7" t="s">
        <v>6</v>
      </c>
      <c r="C14" s="12" t="s">
        <v>11</v>
      </c>
      <c r="D14" s="14">
        <f>-B5*0.24</f>
        <v>134.4</v>
      </c>
      <c r="E14" s="13">
        <f>D14</f>
        <v>134.4</v>
      </c>
    </row>
    <row r="15" spans="1:6" x14ac:dyDescent="0.25">
      <c r="A15" s="4"/>
      <c r="B15" s="7"/>
      <c r="C15" s="4"/>
      <c r="D15" s="4"/>
      <c r="E15" s="4"/>
      <c r="F15" s="4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4" t="s">
        <v>12</v>
      </c>
      <c r="B17" s="5">
        <v>12000</v>
      </c>
      <c r="C17" s="4"/>
      <c r="D17" s="4"/>
      <c r="E17" s="4"/>
      <c r="F17" s="4"/>
    </row>
    <row r="18" spans="1:6" x14ac:dyDescent="0.25">
      <c r="A18" s="9" t="s">
        <v>13</v>
      </c>
      <c r="B18" s="5">
        <v>-500</v>
      </c>
      <c r="C18" s="4"/>
      <c r="D18" s="4"/>
      <c r="E18" s="4"/>
      <c r="F18" s="4"/>
    </row>
    <row r="19" spans="1:6" x14ac:dyDescent="0.25">
      <c r="A19" s="4" t="s">
        <v>14</v>
      </c>
      <c r="B19" s="6">
        <f>700/5</f>
        <v>140</v>
      </c>
      <c r="C19" s="4"/>
      <c r="D19" s="4"/>
      <c r="E19" s="4"/>
      <c r="F19" s="4"/>
    </row>
    <row r="20" spans="1:6" x14ac:dyDescent="0.25">
      <c r="A20" s="4" t="s">
        <v>4</v>
      </c>
      <c r="B20" s="5">
        <f>SUM(B17:B19)</f>
        <v>11640</v>
      </c>
      <c r="C20" s="4"/>
      <c r="D20" s="4"/>
      <c r="E20" s="4"/>
      <c r="F20" s="4"/>
    </row>
    <row r="21" spans="1:6" x14ac:dyDescent="0.25">
      <c r="A21" s="4"/>
      <c r="B21" s="5"/>
      <c r="C21" s="4"/>
      <c r="D21" s="4"/>
      <c r="E21" s="4"/>
      <c r="F21" s="4"/>
    </row>
    <row r="22" spans="1:6" x14ac:dyDescent="0.25">
      <c r="A22" s="4"/>
      <c r="B22" s="5"/>
      <c r="C22" s="4"/>
      <c r="D22" s="4"/>
      <c r="E22" s="10"/>
      <c r="F22" s="10"/>
    </row>
    <row r="23" spans="1:6" x14ac:dyDescent="0.25">
      <c r="A23" s="11" t="s">
        <v>5</v>
      </c>
      <c r="B23" s="7" t="s">
        <v>6</v>
      </c>
      <c r="C23" s="12" t="s">
        <v>7</v>
      </c>
      <c r="D23" s="15">
        <f>B20*0.24</f>
        <v>2793.6</v>
      </c>
      <c r="E23" s="15">
        <f>D23</f>
        <v>2793.6</v>
      </c>
    </row>
    <row r="24" spans="1:6" x14ac:dyDescent="0.25">
      <c r="A24" s="4"/>
      <c r="B24" s="5"/>
      <c r="C24" s="4"/>
      <c r="D24" s="10"/>
      <c r="E24" s="10"/>
    </row>
    <row r="25" spans="1:6" x14ac:dyDescent="0.25">
      <c r="A25" s="11" t="s">
        <v>15</v>
      </c>
      <c r="B25" s="7" t="s">
        <v>6</v>
      </c>
      <c r="C25" s="12" t="s">
        <v>16</v>
      </c>
      <c r="D25" s="15">
        <f>-B18*0.24</f>
        <v>120</v>
      </c>
      <c r="E25" s="15">
        <f>D25</f>
        <v>120</v>
      </c>
    </row>
    <row r="26" spans="1:6" x14ac:dyDescent="0.25">
      <c r="A26" s="4"/>
      <c r="B26" s="5"/>
      <c r="C26" s="4"/>
      <c r="D26" s="10"/>
      <c r="E26" s="10"/>
    </row>
    <row r="27" spans="1:6" x14ac:dyDescent="0.25">
      <c r="A27" s="11" t="s">
        <v>11</v>
      </c>
      <c r="B27" s="7" t="s">
        <v>6</v>
      </c>
      <c r="C27" s="12" t="s">
        <v>17</v>
      </c>
      <c r="D27" s="15">
        <f>B19*0.24</f>
        <v>33.6</v>
      </c>
      <c r="E27" s="15">
        <f>D27</f>
        <v>33.6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2017-11-21T08:38:33Z</dcterms:modified>
</cp:coreProperties>
</file>