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Ragioneria\"/>
    </mc:Choice>
  </mc:AlternateContent>
  <bookViews>
    <workbookView xWindow="0" yWindow="0" windowWidth="24000" windowHeight="1410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8" i="1"/>
  <c r="G7" i="1"/>
  <c r="G6" i="1"/>
  <c r="G5" i="1"/>
  <c r="F8" i="1"/>
  <c r="F7" i="1"/>
  <c r="F6" i="1"/>
  <c r="C8" i="1"/>
  <c r="C7" i="1"/>
  <c r="C6" i="1"/>
  <c r="C5" i="1"/>
  <c r="E8" i="1"/>
  <c r="E7" i="1"/>
  <c r="E6" i="1"/>
  <c r="E5" i="1"/>
  <c r="D9" i="1"/>
  <c r="D8" i="1"/>
  <c r="D7" i="1"/>
  <c r="D6" i="1"/>
  <c r="D5" i="1"/>
  <c r="B11" i="1"/>
  <c r="B9" i="1"/>
</calcChain>
</file>

<file path=xl/sharedStrings.xml><?xml version="1.0" encoding="utf-8"?>
<sst xmlns="http://schemas.openxmlformats.org/spreadsheetml/2006/main" count="9" uniqueCount="8">
  <si>
    <t>ANNO</t>
  </si>
  <si>
    <t>costi previsti</t>
  </si>
  <si>
    <t>margine</t>
  </si>
  <si>
    <t>ricavo</t>
  </si>
  <si>
    <t>riman finale</t>
  </si>
  <si>
    <t>perc. Avan.</t>
  </si>
  <si>
    <t>avanz cum.</t>
  </si>
  <si>
    <t>rim iniz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</si>
</sst>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0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1" fontId="0" fillId="0" borderId="0" xfId="0" applyNumberFormat="1"/>
    <xf numFmtId="170" fontId="0" fillId="0" borderId="0" xfId="0" applyNumberFormat="1"/>
    <xf numFmtId="170" fontId="0" fillId="0" borderId="0" xfId="1" applyNumberFormat="1" applyFont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tabSelected="1" topLeftCell="B1" zoomScale="340" zoomScaleNormal="340" workbookViewId="0">
      <selection activeCell="G9" sqref="G9"/>
    </sheetView>
  </sheetViews>
  <sheetFormatPr defaultRowHeight="15" x14ac:dyDescent="0.25"/>
  <cols>
    <col min="2" max="3" width="10.85546875" customWidth="1"/>
  </cols>
  <sheetData>
    <row r="2" spans="1:7" x14ac:dyDescent="0.25">
      <c r="A2" t="s">
        <v>3</v>
      </c>
      <c r="B2">
        <v>1000</v>
      </c>
    </row>
    <row r="4" spans="1:7" x14ac:dyDescent="0.25">
      <c r="A4" t="s">
        <v>0</v>
      </c>
      <c r="B4" t="s">
        <v>1</v>
      </c>
      <c r="C4" t="s">
        <v>4</v>
      </c>
      <c r="D4" t="s">
        <v>5</v>
      </c>
      <c r="E4" t="s">
        <v>6</v>
      </c>
      <c r="F4" t="s">
        <v>7</v>
      </c>
      <c r="G4" t="s">
        <v>2</v>
      </c>
    </row>
    <row r="5" spans="1:7" x14ac:dyDescent="0.25">
      <c r="A5">
        <v>1</v>
      </c>
      <c r="B5">
        <v>120</v>
      </c>
      <c r="C5" s="1">
        <f>+$B$2*E5</f>
        <v>184.61538461538461</v>
      </c>
      <c r="D5" s="3">
        <f>+B5/$B$9</f>
        <v>0.18461538461538463</v>
      </c>
      <c r="E5" s="2">
        <f>+D5</f>
        <v>0.18461538461538463</v>
      </c>
      <c r="F5">
        <v>0</v>
      </c>
      <c r="G5" s="1">
        <f>+C5-F5-B5</f>
        <v>64.615384615384613</v>
      </c>
    </row>
    <row r="6" spans="1:7" x14ac:dyDescent="0.25">
      <c r="A6">
        <v>2</v>
      </c>
      <c r="B6">
        <v>150</v>
      </c>
      <c r="C6" s="1">
        <f>+$B$2*E6</f>
        <v>415.38461538461542</v>
      </c>
      <c r="D6" s="3">
        <f t="shared" ref="D6:D8" si="0">+B6/$B$9</f>
        <v>0.23076923076923078</v>
      </c>
      <c r="E6" s="2">
        <f>+E5+D6</f>
        <v>0.41538461538461541</v>
      </c>
      <c r="F6" s="1">
        <f>+C5</f>
        <v>184.61538461538461</v>
      </c>
      <c r="G6" s="1">
        <f>+C6-F6-B6</f>
        <v>80.769230769230802</v>
      </c>
    </row>
    <row r="7" spans="1:7" x14ac:dyDescent="0.25">
      <c r="A7">
        <v>3</v>
      </c>
      <c r="B7">
        <v>180</v>
      </c>
      <c r="C7" s="1">
        <f>+$B$2*E7</f>
        <v>692.30769230769226</v>
      </c>
      <c r="D7" s="3">
        <f t="shared" si="0"/>
        <v>0.27692307692307694</v>
      </c>
      <c r="E7" s="2">
        <f>+E6+D7</f>
        <v>0.69230769230769229</v>
      </c>
      <c r="F7" s="1">
        <f>+C6</f>
        <v>415.38461538461542</v>
      </c>
      <c r="G7" s="1">
        <f>+C7-F7-B7</f>
        <v>96.923076923076849</v>
      </c>
    </row>
    <row r="8" spans="1:7" x14ac:dyDescent="0.25">
      <c r="A8">
        <v>4</v>
      </c>
      <c r="B8">
        <v>200</v>
      </c>
      <c r="C8" s="1">
        <f>+$B$2*E8</f>
        <v>1000</v>
      </c>
      <c r="D8" s="3">
        <f t="shared" si="0"/>
        <v>0.30769230769230771</v>
      </c>
      <c r="E8" s="2">
        <f>+E7+D8</f>
        <v>1</v>
      </c>
      <c r="F8" s="1">
        <f>+C7</f>
        <v>692.30769230769226</v>
      </c>
      <c r="G8" s="1">
        <f>+C8-F8-B8</f>
        <v>107.69230769230774</v>
      </c>
    </row>
    <row r="9" spans="1:7" x14ac:dyDescent="0.25">
      <c r="B9">
        <f>SUM(B5:B8)</f>
        <v>650</v>
      </c>
      <c r="D9" s="3">
        <f>SUM(D5:D8)</f>
        <v>1</v>
      </c>
      <c r="G9" s="1">
        <f>SUM(G5:G8)</f>
        <v>350</v>
      </c>
    </row>
    <row r="11" spans="1:7" x14ac:dyDescent="0.25">
      <c r="A11" t="s">
        <v>2</v>
      </c>
      <c r="B11">
        <f>+B2-B9</f>
        <v>350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Gaudenzio Albertinazzi</dc:creator>
  <cp:lastModifiedBy>Gaudenzio Albertinazzi</cp:lastModifiedBy>
  <dcterms:created xsi:type="dcterms:W3CDTF">2017-10-12T08:45:28Z</dcterms:created>
  <dcterms:modified xsi:type="dcterms:W3CDTF">2017-10-12T08:56:44Z</dcterms:modified>
</cp:coreProperties>
</file>