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Anna\Desktop\Didattica\CorsiUPO\2021-22\BusinessAnalytics\"/>
    </mc:Choice>
  </mc:AlternateContent>
  <xr:revisionPtr revIDLastSave="0" documentId="13_ncr:1_{723C9E62-E59D-451A-9A1B-3210CB11FB4F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Discrete Prob Distribution" sheetId="1" r:id="rId1"/>
    <sheet name="Discrete Binomial Distr" sheetId="2" r:id="rId2"/>
    <sheet name="Continuous Uniform ProbDist" sheetId="3" r:id="rId3"/>
    <sheet name="Continuous Normal Prob Dist.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2" l="1"/>
  <c r="A13" i="2"/>
  <c r="A9" i="1" l="1"/>
  <c r="A7" i="1"/>
  <c r="A8" i="1"/>
  <c r="A10" i="1"/>
  <c r="A11" i="1"/>
  <c r="A6" i="1"/>
  <c r="E28" i="4" l="1"/>
  <c r="C5" i="3"/>
  <c r="C16" i="1"/>
  <c r="D32" i="2" l="1"/>
  <c r="D36" i="2"/>
  <c r="D40" i="2"/>
  <c r="D44" i="2"/>
  <c r="D48" i="2"/>
  <c r="D52" i="2"/>
  <c r="D56" i="2"/>
  <c r="D60" i="2"/>
  <c r="D64" i="2"/>
  <c r="D33" i="2"/>
  <c r="D53" i="2"/>
  <c r="D65" i="2"/>
  <c r="D34" i="2"/>
  <c r="D38" i="2"/>
  <c r="D42" i="2"/>
  <c r="D46" i="2"/>
  <c r="D50" i="2"/>
  <c r="D54" i="2"/>
  <c r="D58" i="2"/>
  <c r="D62" i="2"/>
  <c r="D66" i="2"/>
  <c r="D35" i="2"/>
  <c r="D39" i="2"/>
  <c r="D43" i="2"/>
  <c r="D51" i="2"/>
  <c r="D55" i="2"/>
  <c r="D63" i="2"/>
  <c r="D37" i="2"/>
  <c r="D41" i="2"/>
  <c r="D45" i="2"/>
  <c r="D49" i="2"/>
  <c r="D57" i="2"/>
  <c r="D61" i="2"/>
  <c r="D47" i="2"/>
  <c r="D59" i="2"/>
  <c r="F4" i="1"/>
  <c r="F10" i="1"/>
  <c r="F6" i="1"/>
  <c r="F9" i="1"/>
  <c r="F5" i="1"/>
  <c r="F8" i="1"/>
  <c r="F7" i="1"/>
  <c r="B428" i="4"/>
  <c r="B427" i="4"/>
  <c r="B426" i="4"/>
  <c r="B425" i="4"/>
  <c r="B424" i="4"/>
  <c r="B423" i="4"/>
  <c r="B422" i="4"/>
  <c r="B421" i="4"/>
  <c r="B420" i="4"/>
  <c r="B419" i="4"/>
  <c r="B418" i="4"/>
  <c r="B417" i="4"/>
  <c r="B416" i="4"/>
  <c r="B415" i="4"/>
  <c r="B414" i="4"/>
  <c r="B413" i="4"/>
  <c r="B412" i="4"/>
  <c r="B411" i="4"/>
  <c r="B410" i="4"/>
  <c r="B409" i="4"/>
  <c r="B408" i="4"/>
  <c r="B407" i="4"/>
  <c r="B406" i="4"/>
  <c r="B405" i="4"/>
  <c r="B404" i="4"/>
  <c r="B403" i="4"/>
  <c r="B402" i="4"/>
  <c r="B401" i="4"/>
  <c r="B400" i="4"/>
  <c r="B399" i="4"/>
  <c r="B398" i="4"/>
  <c r="B397" i="4"/>
  <c r="B396" i="4"/>
  <c r="B395" i="4"/>
  <c r="B394" i="4"/>
  <c r="B393" i="4"/>
  <c r="B392" i="4"/>
  <c r="B391" i="4"/>
  <c r="B390" i="4"/>
  <c r="B389" i="4"/>
  <c r="B388" i="4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H1" i="3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D31" i="2" s="1"/>
  <c r="B30" i="2"/>
  <c r="F31" i="2"/>
  <c r="C11" i="1"/>
  <c r="C15" i="2"/>
  <c r="C16" i="2"/>
  <c r="C14" i="2"/>
  <c r="C4" i="3"/>
  <c r="C6" i="4"/>
  <c r="C4" i="4"/>
  <c r="C5" i="4"/>
  <c r="C15" i="1"/>
  <c r="C14" i="1"/>
  <c r="F11" i="1" l="1"/>
  <c r="C12" i="1"/>
  <c r="D10" i="3" a="1"/>
  <c r="C27" i="4"/>
  <c r="D15" i="3" l="1"/>
  <c r="D11" i="3"/>
  <c r="D14" i="3"/>
  <c r="D10" i="3"/>
  <c r="D13" i="3"/>
  <c r="D16" i="3"/>
  <c r="D12" i="3"/>
  <c r="C428" i="4"/>
  <c r="C426" i="4"/>
  <c r="C424" i="4"/>
  <c r="C422" i="4"/>
  <c r="C420" i="4"/>
  <c r="C418" i="4"/>
  <c r="C416" i="4"/>
  <c r="C414" i="4"/>
  <c r="C412" i="4"/>
  <c r="C410" i="4"/>
  <c r="C408" i="4"/>
  <c r="C406" i="4"/>
  <c r="C404" i="4"/>
  <c r="C402" i="4"/>
  <c r="C400" i="4"/>
  <c r="C398" i="4"/>
  <c r="C396" i="4"/>
  <c r="C394" i="4"/>
  <c r="C392" i="4"/>
  <c r="C390" i="4"/>
  <c r="C388" i="4"/>
  <c r="C386" i="4"/>
  <c r="C384" i="4"/>
  <c r="C382" i="4"/>
  <c r="C380" i="4"/>
  <c r="C378" i="4"/>
  <c r="C376" i="4"/>
  <c r="C374" i="4"/>
  <c r="C372" i="4"/>
  <c r="C370" i="4"/>
  <c r="C368" i="4"/>
  <c r="C366" i="4"/>
  <c r="C364" i="4"/>
  <c r="C362" i="4"/>
  <c r="C360" i="4"/>
  <c r="C358" i="4"/>
  <c r="C356" i="4"/>
  <c r="C354" i="4"/>
  <c r="C352" i="4"/>
  <c r="C350" i="4"/>
  <c r="C348" i="4"/>
  <c r="C346" i="4"/>
  <c r="C344" i="4"/>
  <c r="C342" i="4"/>
  <c r="C340" i="4"/>
  <c r="C338" i="4"/>
  <c r="C336" i="4"/>
  <c r="C334" i="4"/>
  <c r="C332" i="4"/>
  <c r="C330" i="4"/>
  <c r="C328" i="4"/>
  <c r="C326" i="4"/>
  <c r="C324" i="4"/>
  <c r="C322" i="4"/>
  <c r="C320" i="4"/>
  <c r="C318" i="4"/>
  <c r="C316" i="4"/>
  <c r="C314" i="4"/>
  <c r="C312" i="4"/>
  <c r="C310" i="4"/>
  <c r="C308" i="4"/>
  <c r="C306" i="4"/>
  <c r="C304" i="4"/>
  <c r="C302" i="4"/>
  <c r="C300" i="4"/>
  <c r="C298" i="4"/>
  <c r="C296" i="4"/>
  <c r="C294" i="4"/>
  <c r="C292" i="4"/>
  <c r="C290" i="4"/>
  <c r="C288" i="4"/>
  <c r="C286" i="4"/>
  <c r="C284" i="4"/>
  <c r="C282" i="4"/>
  <c r="C280" i="4"/>
  <c r="C278" i="4"/>
  <c r="C276" i="4"/>
  <c r="C274" i="4"/>
  <c r="C272" i="4"/>
  <c r="C270" i="4"/>
  <c r="C268" i="4"/>
  <c r="C266" i="4"/>
  <c r="C264" i="4"/>
  <c r="C262" i="4"/>
  <c r="C260" i="4"/>
  <c r="C425" i="4"/>
  <c r="C417" i="4"/>
  <c r="C409" i="4"/>
  <c r="C401" i="4"/>
  <c r="C393" i="4"/>
  <c r="C385" i="4"/>
  <c r="C377" i="4"/>
  <c r="C369" i="4"/>
  <c r="C361" i="4"/>
  <c r="C353" i="4"/>
  <c r="C345" i="4"/>
  <c r="C337" i="4"/>
  <c r="C329" i="4"/>
  <c r="C321" i="4"/>
  <c r="C313" i="4"/>
  <c r="C305" i="4"/>
  <c r="C297" i="4"/>
  <c r="C289" i="4"/>
  <c r="C281" i="4"/>
  <c r="C273" i="4"/>
  <c r="C265" i="4"/>
  <c r="C427" i="4"/>
  <c r="C419" i="4"/>
  <c r="C411" i="4"/>
  <c r="C403" i="4"/>
  <c r="C395" i="4"/>
  <c r="C387" i="4"/>
  <c r="C379" i="4"/>
  <c r="C371" i="4"/>
  <c r="C363" i="4"/>
  <c r="C355" i="4"/>
  <c r="C347" i="4"/>
  <c r="C339" i="4"/>
  <c r="C331" i="4"/>
  <c r="C323" i="4"/>
  <c r="C315" i="4"/>
  <c r="C307" i="4"/>
  <c r="C299" i="4"/>
  <c r="C291" i="4"/>
  <c r="C283" i="4"/>
  <c r="C275" i="4"/>
  <c r="C267" i="4"/>
  <c r="C259" i="4"/>
  <c r="C257" i="4"/>
  <c r="C255" i="4"/>
  <c r="C253" i="4"/>
  <c r="C251" i="4"/>
  <c r="C249" i="4"/>
  <c r="C247" i="4"/>
  <c r="C245" i="4"/>
  <c r="C243" i="4"/>
  <c r="C241" i="4"/>
  <c r="C239" i="4"/>
  <c r="C237" i="4"/>
  <c r="C235" i="4"/>
  <c r="C233" i="4"/>
  <c r="C231" i="4"/>
  <c r="C229" i="4"/>
  <c r="C227" i="4"/>
  <c r="C225" i="4"/>
  <c r="C223" i="4"/>
  <c r="C221" i="4"/>
  <c r="C219" i="4"/>
  <c r="C217" i="4"/>
  <c r="C215" i="4"/>
  <c r="C213" i="4"/>
  <c r="C211" i="4"/>
  <c r="C209" i="4"/>
  <c r="C207" i="4"/>
  <c r="C205" i="4"/>
  <c r="C203" i="4"/>
  <c r="C201" i="4"/>
  <c r="C199" i="4"/>
  <c r="C197" i="4"/>
  <c r="C195" i="4"/>
  <c r="C193" i="4"/>
  <c r="C191" i="4"/>
  <c r="C189" i="4"/>
  <c r="C187" i="4"/>
  <c r="C185" i="4"/>
  <c r="C183" i="4"/>
  <c r="C181" i="4"/>
  <c r="C179" i="4"/>
  <c r="C177" i="4"/>
  <c r="C175" i="4"/>
  <c r="C173" i="4"/>
  <c r="C171" i="4"/>
  <c r="C169" i="4"/>
  <c r="C167" i="4"/>
  <c r="C165" i="4"/>
  <c r="C163" i="4"/>
  <c r="C161" i="4"/>
  <c r="C159" i="4"/>
  <c r="C157" i="4"/>
  <c r="C155" i="4"/>
  <c r="C153" i="4"/>
  <c r="C151" i="4"/>
  <c r="C149" i="4"/>
  <c r="C147" i="4"/>
  <c r="C145" i="4"/>
  <c r="C143" i="4"/>
  <c r="C141" i="4"/>
  <c r="C139" i="4"/>
  <c r="C137" i="4"/>
  <c r="C135" i="4"/>
  <c r="C133" i="4"/>
  <c r="C423" i="4"/>
  <c r="C415" i="4"/>
  <c r="C407" i="4"/>
  <c r="C399" i="4"/>
  <c r="C391" i="4"/>
  <c r="C383" i="4"/>
  <c r="C375" i="4"/>
  <c r="C367" i="4"/>
  <c r="C359" i="4"/>
  <c r="C351" i="4"/>
  <c r="C343" i="4"/>
  <c r="C335" i="4"/>
  <c r="C327" i="4"/>
  <c r="C319" i="4"/>
  <c r="C311" i="4"/>
  <c r="C303" i="4"/>
  <c r="C295" i="4"/>
  <c r="C287" i="4"/>
  <c r="C279" i="4"/>
  <c r="C271" i="4"/>
  <c r="C263" i="4"/>
  <c r="C258" i="4"/>
  <c r="C256" i="4"/>
  <c r="C254" i="4"/>
  <c r="C252" i="4"/>
  <c r="C250" i="4"/>
  <c r="C248" i="4"/>
  <c r="C246" i="4"/>
  <c r="C244" i="4"/>
  <c r="C242" i="4"/>
  <c r="C240" i="4"/>
  <c r="C238" i="4"/>
  <c r="C236" i="4"/>
  <c r="C234" i="4"/>
  <c r="C232" i="4"/>
  <c r="C230" i="4"/>
  <c r="C228" i="4"/>
  <c r="C226" i="4"/>
  <c r="C224" i="4"/>
  <c r="C222" i="4"/>
  <c r="C220" i="4"/>
  <c r="C218" i="4"/>
  <c r="C216" i="4"/>
  <c r="C214" i="4"/>
  <c r="C212" i="4"/>
  <c r="C210" i="4"/>
  <c r="C208" i="4"/>
  <c r="C206" i="4"/>
  <c r="C204" i="4"/>
  <c r="C202" i="4"/>
  <c r="C200" i="4"/>
  <c r="C198" i="4"/>
  <c r="C196" i="4"/>
  <c r="C194" i="4"/>
  <c r="C192" i="4"/>
  <c r="C190" i="4"/>
  <c r="C188" i="4"/>
  <c r="C186" i="4"/>
  <c r="C184" i="4"/>
  <c r="C182" i="4"/>
  <c r="C180" i="4"/>
  <c r="C178" i="4"/>
  <c r="C176" i="4"/>
  <c r="C174" i="4"/>
  <c r="C172" i="4"/>
  <c r="C170" i="4"/>
  <c r="C168" i="4"/>
  <c r="C166" i="4"/>
  <c r="C164" i="4"/>
  <c r="C162" i="4"/>
  <c r="C160" i="4"/>
  <c r="C158" i="4"/>
  <c r="C156" i="4"/>
  <c r="C154" i="4"/>
  <c r="C152" i="4"/>
  <c r="C150" i="4"/>
  <c r="C148" i="4"/>
  <c r="C146" i="4"/>
  <c r="C144" i="4"/>
  <c r="C142" i="4"/>
  <c r="C140" i="4"/>
  <c r="C138" i="4"/>
  <c r="C136" i="4"/>
  <c r="C134" i="4"/>
  <c r="C132" i="4"/>
  <c r="C413" i="4"/>
  <c r="C381" i="4"/>
  <c r="C349" i="4"/>
  <c r="C317" i="4"/>
  <c r="C285" i="4"/>
  <c r="C130" i="4"/>
  <c r="C128" i="4"/>
  <c r="C126" i="4"/>
  <c r="C124" i="4"/>
  <c r="C122" i="4"/>
  <c r="C120" i="4"/>
  <c r="C118" i="4"/>
  <c r="C116" i="4"/>
  <c r="C114" i="4"/>
  <c r="C112" i="4"/>
  <c r="C110" i="4"/>
  <c r="C108" i="4"/>
  <c r="C106" i="4"/>
  <c r="C104" i="4"/>
  <c r="C102" i="4"/>
  <c r="C100" i="4"/>
  <c r="C98" i="4"/>
  <c r="C96" i="4"/>
  <c r="C94" i="4"/>
  <c r="C92" i="4"/>
  <c r="C90" i="4"/>
  <c r="C88" i="4"/>
  <c r="C86" i="4"/>
  <c r="C84" i="4"/>
  <c r="C82" i="4"/>
  <c r="C80" i="4"/>
  <c r="C78" i="4"/>
  <c r="C76" i="4"/>
  <c r="C74" i="4"/>
  <c r="C72" i="4"/>
  <c r="C70" i="4"/>
  <c r="C68" i="4"/>
  <c r="C66" i="4"/>
  <c r="C64" i="4"/>
  <c r="C62" i="4"/>
  <c r="C60" i="4"/>
  <c r="C58" i="4"/>
  <c r="C56" i="4"/>
  <c r="C54" i="4"/>
  <c r="C52" i="4"/>
  <c r="C50" i="4"/>
  <c r="C48" i="4"/>
  <c r="C46" i="4"/>
  <c r="C44" i="4"/>
  <c r="C42" i="4"/>
  <c r="C40" i="4"/>
  <c r="C38" i="4"/>
  <c r="C36" i="4"/>
  <c r="C34" i="4"/>
  <c r="C32" i="4"/>
  <c r="C30" i="4"/>
  <c r="C28" i="4"/>
  <c r="C405" i="4"/>
  <c r="C373" i="4"/>
  <c r="C341" i="4"/>
  <c r="C309" i="4"/>
  <c r="C277" i="4"/>
  <c r="C397" i="4"/>
  <c r="C365" i="4"/>
  <c r="C333" i="4"/>
  <c r="C301" i="4"/>
  <c r="C269" i="4"/>
  <c r="C131" i="4"/>
  <c r="C129" i="4"/>
  <c r="C127" i="4"/>
  <c r="C125" i="4"/>
  <c r="C123" i="4"/>
  <c r="C121" i="4"/>
  <c r="C119" i="4"/>
  <c r="C117" i="4"/>
  <c r="C115" i="4"/>
  <c r="C113" i="4"/>
  <c r="C111" i="4"/>
  <c r="C109" i="4"/>
  <c r="C107" i="4"/>
  <c r="C105" i="4"/>
  <c r="C103" i="4"/>
  <c r="C101" i="4"/>
  <c r="C99" i="4"/>
  <c r="C97" i="4"/>
  <c r="C95" i="4"/>
  <c r="C93" i="4"/>
  <c r="C91" i="4"/>
  <c r="C89" i="4"/>
  <c r="C87" i="4"/>
  <c r="C85" i="4"/>
  <c r="C83" i="4"/>
  <c r="C81" i="4"/>
  <c r="C79" i="4"/>
  <c r="C77" i="4"/>
  <c r="C75" i="4"/>
  <c r="C73" i="4"/>
  <c r="C71" i="4"/>
  <c r="C69" i="4"/>
  <c r="C67" i="4"/>
  <c r="C65" i="4"/>
  <c r="C63" i="4"/>
  <c r="C61" i="4"/>
  <c r="C59" i="4"/>
  <c r="C57" i="4"/>
  <c r="C55" i="4"/>
  <c r="C53" i="4"/>
  <c r="C51" i="4"/>
  <c r="C49" i="4"/>
  <c r="C47" i="4"/>
  <c r="C45" i="4"/>
  <c r="C43" i="4"/>
  <c r="C41" i="4"/>
  <c r="C39" i="4"/>
  <c r="C37" i="4"/>
  <c r="C35" i="4"/>
  <c r="C33" i="4"/>
  <c r="C31" i="4"/>
  <c r="C29" i="4"/>
  <c r="C389" i="4"/>
  <c r="C261" i="4"/>
  <c r="C357" i="4"/>
  <c r="C325" i="4"/>
  <c r="C421" i="4"/>
  <c r="C293" i="4"/>
  <c r="D30" i="2"/>
  <c r="D17" i="3" l="1"/>
  <c r="E10" i="3" s="1"/>
  <c r="E15" i="3" l="1"/>
  <c r="E16" i="3"/>
  <c r="E14" i="3"/>
  <c r="E13" i="3"/>
  <c r="E12" i="3"/>
  <c r="E11" i="3"/>
  <c r="E17" i="3" l="1"/>
</calcChain>
</file>

<file path=xl/sharedStrings.xml><?xml version="1.0" encoding="utf-8"?>
<sst xmlns="http://schemas.openxmlformats.org/spreadsheetml/2006/main" count="68" uniqueCount="48">
  <si>
    <t>Random Variable (Uncertain Value)</t>
  </si>
  <si>
    <t>Variable</t>
  </si>
  <si>
    <t>Assumed: Variable Type</t>
  </si>
  <si>
    <t>Distribution Based on Historical Data</t>
  </si>
  <si>
    <t>Direct Labor Cost Per Unit</t>
  </si>
  <si>
    <t>Discrete</t>
  </si>
  <si>
    <t>Historical Relative Frequency Distribution</t>
  </si>
  <si>
    <t>Direct Labor Cost Per Unit X</t>
  </si>
  <si>
    <t>Probability P(X)</t>
  </si>
  <si>
    <t>RAND() Function</t>
  </si>
  <si>
    <t>LOOKUP Function (Approximate Lookup, always retrieving value from last column in array.)</t>
  </si>
  <si>
    <t>Randomly Created Value Based on Specified Prob Distribution:</t>
  </si>
  <si>
    <t>Value</t>
  </si>
  <si>
    <t>n</t>
  </si>
  <si>
    <t>Probability of Success of getting new customer</t>
  </si>
  <si>
    <t>p</t>
  </si>
  <si>
    <t>Binomial? Must pass 4 tests:</t>
  </si>
  <si>
    <t>1) Fixed number of Trials = n</t>
  </si>
  <si>
    <t>Yes</t>
  </si>
  <si>
    <t>2) Only 2 outcomes for each trial, either Success or Not Success</t>
  </si>
  <si>
    <t>3) Probability of success stays the same each time</t>
  </si>
  <si>
    <t>4) Each Trial is Independent (1 trial doesn't affect any other)</t>
  </si>
  <si>
    <t>Random Variable (Uncertain Variable)</t>
  </si>
  <si>
    <t>X</t>
  </si>
  <si>
    <t>BINOM.INV Function (Generates value based on inputted cumulative probability value. Alpha = Cumulative Binomial Probability from 0 up to X)</t>
  </si>
  <si>
    <t>Probability P(x)</t>
  </si>
  <si>
    <t>Min</t>
  </si>
  <si>
    <t>Max</t>
  </si>
  <si>
    <t>Material Cost Per Unit</t>
  </si>
  <si>
    <t>MC</t>
  </si>
  <si>
    <t>Continuous</t>
  </si>
  <si>
    <t>Uniform</t>
  </si>
  <si>
    <t>Cost ($)(Upper Limit)</t>
  </si>
  <si>
    <t>Frequency</t>
  </si>
  <si>
    <t>Relative Frequency (Estimated Probability)</t>
  </si>
  <si>
    <t>Mean</t>
  </si>
  <si>
    <t>Standard Deviation</t>
  </si>
  <si>
    <t>Demand for Product</t>
  </si>
  <si>
    <t>D</t>
  </si>
  <si>
    <t>Normal</t>
  </si>
  <si>
    <t>NORM.INV Function (Generates value based on inputted cumulative probability value).</t>
  </si>
  <si>
    <t>Demand Upper Limit = X</t>
  </si>
  <si>
    <t>P(X)</t>
  </si>
  <si>
    <t>Total</t>
  </si>
  <si>
    <t>Chart Title:</t>
  </si>
  <si>
    <t>CDF</t>
  </si>
  <si>
    <t>Number of Trials =</t>
  </si>
  <si>
    <t>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</si>
</sst>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#,##0"/>
    <numFmt numFmtId="167" formatCode="&quot;$&quot;#,##0.00"/>
    <numFmt numFmtId="168" formatCode="0.0000"/>
    <numFmt numFmtId="169" formatCode="0.00000000000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2" borderId="1">
      <alignment wrapText="1"/>
    </xf>
    <xf numFmtId="0" fontId="1" fillId="4" borderId="1"/>
  </cellStyleXfs>
  <cellXfs count="26">
    <xf numFmtId="0" fontId="0" fillId="0" borderId="0" xfId="0"/>
    <xf numFmtId="0" fontId="2" fillId="2" borderId="1" xfId="3">
      <alignment wrapText="1"/>
    </xf>
    <xf numFmtId="0" fontId="2" fillId="2" borderId="1" xfId="0" applyFont="1" applyFill="1" applyBorder="1"/>
    <xf numFmtId="0" fontId="2" fillId="2" borderId="2" xfId="0" applyFont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4" fillId="3" borderId="1" xfId="3" applyFont="1" applyFill="1" applyBorder="1">
      <alignment wrapText="1"/>
    </xf>
    <xf numFmtId="166" fontId="5" fillId="0" borderId="1" xfId="0" applyNumberFormat="1" applyFont="1" applyFill="1" applyBorder="1"/>
    <xf numFmtId="0" fontId="5" fillId="0" borderId="1" xfId="0" applyFont="1" applyFill="1" applyBorder="1"/>
    <xf numFmtId="0" fontId="0" fillId="4" borderId="1" xfId="0" applyFill="1" applyBorder="1"/>
    <xf numFmtId="0" fontId="1" fillId="4" borderId="1" xfId="4"/>
    <xf numFmtId="0" fontId="2" fillId="2" borderId="1" xfId="3" applyBorder="1">
      <alignment wrapText="1"/>
    </xf>
    <xf numFmtId="0" fontId="0" fillId="0" borderId="1" xfId="0" applyFill="1" applyBorder="1"/>
    <xf numFmtId="0" fontId="1" fillId="4" borderId="1" xfId="4" applyBorder="1"/>
    <xf numFmtId="167" fontId="0" fillId="0" borderId="1" xfId="2" applyNumberFormat="1" applyFont="1" applyBorder="1"/>
    <xf numFmtId="167" fontId="1" fillId="4" borderId="1" xfId="4" applyNumberFormat="1"/>
    <xf numFmtId="167" fontId="0" fillId="4" borderId="1" xfId="0" applyNumberFormat="1" applyFill="1" applyBorder="1"/>
    <xf numFmtId="168" fontId="1" fillId="4" borderId="1" xfId="4" applyNumberFormat="1"/>
    <xf numFmtId="0" fontId="3" fillId="0" borderId="0" xfId="0" applyFont="1"/>
    <xf numFmtId="3" fontId="0" fillId="0" borderId="1" xfId="1" applyNumberFormat="1" applyFont="1" applyBorder="1" applyAlignment="1">
      <alignment wrapText="1"/>
    </xf>
    <xf numFmtId="1" fontId="0" fillId="0" borderId="0" xfId="0" applyNumberFormat="1"/>
    <xf numFmtId="169" fontId="0" fillId="0" borderId="0" xfId="0" applyNumberFormat="1"/>
    <xf numFmtId="0" fontId="0" fillId="5" borderId="3" xfId="0" applyFill="1" applyBorder="1"/>
    <xf numFmtId="0" fontId="0" fillId="5" borderId="4" xfId="0" applyFill="1" applyBorder="1"/>
    <xf numFmtId="0" fontId="0" fillId="4" borderId="1" xfId="4" applyFont="1"/>
    <xf numFmtId="2" fontId="0" fillId="4" borderId="1" xfId="0" applyNumberFormat="1" applyFill="1" applyBorder="1"/>
  </cellXfs>
  <cellStyles count="5">
    <cellStyle name="BlueHeader" xfId="3" xr:uid="{00000000-0005-0000-0000-000000000000}"/>
    <cellStyle name="Comma" xfId="1" builtinId="3"/>
    <cellStyle name="Currency" xfId="2" builtinId="4"/>
    <cellStyle name="GreenFormula" xfId="4" xr:uid="{00000000-0005-0000-0000-000003000000}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'Discrete Prob Distribution'!$A$25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'Discrete Prob Distribution'!$C$4</c:f>
              <c:strCache>
                <c:ptCount val="1"/>
                <c:pt idx="0">
                  <c:v>Probability P(X)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'Discrete Prob Distribution'!$B$5:$B$11</c:f>
              <c:numCache>
                <c:formatCode>"$"#,##0</c:formatCode>
                <c:ptCount val="7"/>
                <c:pt idx="0">
                  <c:v>39</c:v>
                </c:pt>
                <c:pt idx="1">
                  <c:v>40</c:v>
                </c:pt>
                <c:pt idx="2">
                  <c:v>41</c:v>
                </c:pt>
                <c:pt idx="3">
                  <c:v>42</c:v>
                </c:pt>
                <c:pt idx="4">
                  <c:v>43</c:v>
                </c:pt>
                <c:pt idx="5">
                  <c:v>44</c:v>
                </c:pt>
                <c:pt idx="6">
                  <c:v>45</c:v>
                </c:pt>
              </c:numCache>
            </c:numRef>
          </c:cat>
          <c:val>
            <c:numRef>
              <c:f>'Discrete Prob Distribution'!$C$5:$C$11</c:f>
              <c:numCache>
                <c:formatCode>General</c:formatCode>
                <c:ptCount val="7"/>
                <c:pt idx="0">
                  <c:v>0.1</c:v>
                </c:pt>
                <c:pt idx="1">
                  <c:v>0.15</c:v>
                </c:pt>
                <c:pt idx="2">
                  <c:v>0.2</c:v>
                </c:pt>
                <c:pt idx="3">
                  <c:v>0.25</c:v>
                </c:pt>
                <c:pt idx="4">
                  <c:v>0.15</c:v>
                </c:pt>
                <c:pt idx="5">
                  <c:v>0.1</c:v>
                </c:pt>
                <c:pt idx="6">
                  <c:v>5.0000000000000044E-2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2-463C-AF2B-13869791637F}"/>
            </c:ext>
          </c:extLst>
        </c:ser>
        <c:ser>
          <c:idx val="1"/>
          <c:order val="1"/>
          <c:tx>
            <c:strRef>
              <c:f>'Discrete Prob Distribution'!$F$4</c:f>
              <c:strCache>
                <c:ptCount val="1"/>
                <c:pt idx="0">
                  <c:v>If RAND() Function yields: 0 this is the cumulative probability from 0 up to the x value of  that the LOOKUP function will find.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'Discrete Prob Distribution'!$F$5:$F$11</c:f>
              <c:numCache>
                <c:formatCode>General</c:formatCode>
                <c:ptCount val="7"/>
                <c:pt idx="0">
                  <c:v>0.1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32-463C-AF2B-138697916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3"/>
        <c:overlap val="100"/>
        <c:axId val="874592320"/>
        <c:axId val="874592880"/>
      </c:barChart>
      <c:catAx>
        <c:axId val="874592320"/>
        <c:scaling>
          <c:orientation val="minMax"/>
        </c:scaling>
        <c:delete val="0"/>
        <c:axPos val="b"/>
        <c:title>
          <c:tx>
            <c:strRef>
              <c:f>'Discrete Prob Distribution'!$B$4</c:f>
              <c:strCache>
                <c:ptCount val="1"/>
                <c:pt idx="0">
                  <c:v>Direct Labor Cost Per Unit 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4592880"/>
        <c:crosses val="autoZero"/>
        <c:auto val="1"/>
        <c:lblAlgn val="ctr"/>
        <c:lblOffset val="100"/>
        <c:noMultiLvlLbl val="0"/>
      </c:catAx>
      <c:valAx>
        <c:axId val="874592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'Discrete Prob Distribution'!$C$4</c:f>
              <c:strCache>
                <c:ptCount val="1"/>
                <c:pt idx="0">
                  <c:v>Probability P(X)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459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'Discrete Binomial Distr'!$C$30</c:f>
              <c:strCache>
                <c:ptCount val="1"/>
                <c:pt idx="0">
                  <c:v>Probability P(x)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'Discrete Binomial Distr'!$B$31:$B$66</c:f>
              <c:numCache>
                <c:formatCode>General</c:formatCode>
                <c:ptCount val="3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</c:numCache>
            </c:numRef>
          </c:cat>
          <c:val>
            <c:numRef>
              <c:f>'Discrete Binomial Distr'!$C$31:$C$66</c:f>
              <c:numCache>
                <c:formatCode>General</c:formatCode>
                <c:ptCount val="36"/>
                <c:pt idx="0">
                  <c:v>9.5149471535439456E-2</c:v>
                </c:pt>
                <c:pt idx="1">
                  <c:v>0.2315134200461228</c:v>
                </c:pt>
                <c:pt idx="2">
                  <c:v>0.27360676914541782</c:v>
                </c:pt>
                <c:pt idx="3">
                  <c:v>0.20922870581708419</c:v>
                </c:pt>
                <c:pt idx="4">
                  <c:v>0.11636248879666718</c:v>
                </c:pt>
                <c:pt idx="5">
                  <c:v>5.0154099449258659E-2</c:v>
                </c:pt>
                <c:pt idx="6">
                  <c:v>1.7433243124073884E-2</c:v>
                </c:pt>
                <c:pt idx="7">
                  <c:v>5.0208805636179146E-3</c:v>
                </c:pt>
                <c:pt idx="8">
                  <c:v>1.2216581050514159E-3</c:v>
                </c:pt>
                <c:pt idx="9">
                  <c:v>2.5478431067917231E-4</c:v>
                </c:pt>
                <c:pt idx="10">
                  <c:v>4.6051923534524256E-5</c:v>
                </c:pt>
                <c:pt idx="11">
                  <c:v>7.2760695910161995E-6</c:v>
                </c:pt>
                <c:pt idx="12">
                  <c:v>1.0116460393926305E-6</c:v>
                </c:pt>
                <c:pt idx="13">
                  <c:v>1.2442705297342488E-7</c:v>
                </c:pt>
                <c:pt idx="14">
                  <c:v>1.3592871333231296E-8</c:v>
                </c:pt>
                <c:pt idx="15">
                  <c:v>1.3229425575658306E-9</c:v>
                </c:pt>
                <c:pt idx="16">
                  <c:v>1.1496158588473114E-10</c:v>
                </c:pt>
                <c:pt idx="17">
                  <c:v>8.9322150718869381E-12</c:v>
                </c:pt>
                <c:pt idx="18">
                  <c:v>6.2095612799214138E-13</c:v>
                </c:pt>
                <c:pt idx="19">
                  <c:v>3.8624065377501792E-14</c:v>
                </c:pt>
                <c:pt idx="20">
                  <c:v>2.1480763632407292E-15</c:v>
                </c:pt>
                <c:pt idx="21">
                  <c:v>1.0666536563074643E-16</c:v>
                </c:pt>
                <c:pt idx="22">
                  <c:v>4.7187886594059036E-18</c:v>
                </c:pt>
                <c:pt idx="23">
                  <c:v>1.8541624818405048E-19</c:v>
                </c:pt>
                <c:pt idx="24">
                  <c:v>6.4449498031888868E-21</c:v>
                </c:pt>
                <c:pt idx="25">
                  <c:v>1.9713964103871978E-22</c:v>
                </c:pt>
                <c:pt idx="26">
                  <c:v>5.2711133967571858E-24</c:v>
                </c:pt>
                <c:pt idx="27">
                  <c:v>1.2214701275908028E-25</c:v>
                </c:pt>
                <c:pt idx="28">
                  <c:v>2.4261438745118716E-27</c:v>
                </c:pt>
                <c:pt idx="29">
                  <c:v>4.0711615817920003E-29</c:v>
                </c:pt>
                <c:pt idx="30">
                  <c:v>5.6604385629194505E-31</c:v>
                </c:pt>
                <c:pt idx="31">
                  <c:v>6.346877809035019E-33</c:v>
                </c:pt>
                <c:pt idx="32">
                  <c:v>5.515334994482362E-35</c:v>
                </c:pt>
                <c:pt idx="33">
                  <c:v>3.4856273664691433E-37</c:v>
                </c:pt>
                <c:pt idx="34">
                  <c:v>1.4253902410852072E-39</c:v>
                </c:pt>
                <c:pt idx="35">
                  <c:v>2.8311800052112587E-42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5D-4A63-97A8-D06E89F90BE5}"/>
            </c:ext>
          </c:extLst>
        </c:ser>
        <c:ser>
          <c:idx val="1"/>
          <c:order val="1"/>
          <c:tx>
            <c:strRef>
              <c:f>'Discrete Binomial Distr'!$D$30</c:f>
              <c:strCache>
                <c:ptCount val="1"/>
                <c:pt idx="0">
                  <c:v>If RAND() Function = 0 this is the cumulative probability from 0 up to the x value of 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'Discrete Binomial Distr'!$D$31:$D$66</c:f>
              <c:numCache>
                <c:formatCode>General</c:formatCode>
                <c:ptCount val="36"/>
                <c:pt idx="0">
                  <c:v>9.5149471535439456E-2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5D-4A63-97A8-D06E89F90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6"/>
        <c:overlap val="100"/>
        <c:axId val="877828848"/>
        <c:axId val="877829408"/>
      </c:barChart>
      <c:catAx>
        <c:axId val="877828848"/>
        <c:scaling>
          <c:orientation val="minMax"/>
        </c:scaling>
        <c:delete val="0"/>
        <c:axPos val="b"/>
        <c:title>
          <c:tx>
            <c:strRef>
              <c:f>'Discrete Binomial Distr'!$B$30</c:f>
              <c:strCache>
                <c:ptCount val="1"/>
                <c:pt idx="0">
                  <c:v>Number of Successes in 35 Tries = X with p = 0.065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829408"/>
        <c:crosses val="autoZero"/>
        <c:auto val="1"/>
        <c:lblAlgn val="ctr"/>
        <c:lblOffset val="100"/>
        <c:noMultiLvlLbl val="0"/>
      </c:catAx>
      <c:valAx>
        <c:axId val="87782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'Discrete Binomial Distr'!$C$30</c:f>
              <c:strCache>
                <c:ptCount val="1"/>
                <c:pt idx="0">
                  <c:v>Probability P(x)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82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'Discrete Binomial Distr'!$F$31</c:f>
          <c:strCache>
            <c:ptCount val="1"/>
            <c:pt idx="0">
              <c:v>All 4 Binominal Tests are met. n = 35 and p = 0.065.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'Discrete Binomial Distr'!$C$30</c:f>
              <c:strCache>
                <c:ptCount val="1"/>
                <c:pt idx="0">
                  <c:v>Probability P(x)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'Discrete Binomial Distr'!$B$31:$B$66</c:f>
              <c:numCache>
                <c:formatCode>General</c:formatCode>
                <c:ptCount val="3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</c:numCache>
            </c:numRef>
          </c:cat>
          <c:val>
            <c:numRef>
              <c:f>'Discrete Binomial Distr'!$C$31:$C$66</c:f>
              <c:numCache>
                <c:formatCode>General</c:formatCode>
                <c:ptCount val="36"/>
                <c:pt idx="0">
                  <c:v>9.5149471535439456E-2</c:v>
                </c:pt>
                <c:pt idx="1">
                  <c:v>0.2315134200461228</c:v>
                </c:pt>
                <c:pt idx="2">
                  <c:v>0.27360676914541782</c:v>
                </c:pt>
                <c:pt idx="3">
                  <c:v>0.20922870581708419</c:v>
                </c:pt>
                <c:pt idx="4">
                  <c:v>0.11636248879666718</c:v>
                </c:pt>
                <c:pt idx="5">
                  <c:v>5.0154099449258659E-2</c:v>
                </c:pt>
                <c:pt idx="6">
                  <c:v>1.7433243124073884E-2</c:v>
                </c:pt>
                <c:pt idx="7">
                  <c:v>5.0208805636179146E-3</c:v>
                </c:pt>
                <c:pt idx="8">
                  <c:v>1.2216581050514159E-3</c:v>
                </c:pt>
                <c:pt idx="9">
                  <c:v>2.5478431067917231E-4</c:v>
                </c:pt>
                <c:pt idx="10">
                  <c:v>4.6051923534524256E-5</c:v>
                </c:pt>
                <c:pt idx="11">
                  <c:v>7.2760695910161995E-6</c:v>
                </c:pt>
                <c:pt idx="12">
                  <c:v>1.0116460393926305E-6</c:v>
                </c:pt>
                <c:pt idx="13">
                  <c:v>1.2442705297342488E-7</c:v>
                </c:pt>
                <c:pt idx="14">
                  <c:v>1.3592871333231296E-8</c:v>
                </c:pt>
                <c:pt idx="15">
                  <c:v>1.3229425575658306E-9</c:v>
                </c:pt>
                <c:pt idx="16">
                  <c:v>1.1496158588473114E-10</c:v>
                </c:pt>
                <c:pt idx="17">
                  <c:v>8.9322150718869381E-12</c:v>
                </c:pt>
                <c:pt idx="18">
                  <c:v>6.2095612799214138E-13</c:v>
                </c:pt>
                <c:pt idx="19">
                  <c:v>3.8624065377501792E-14</c:v>
                </c:pt>
                <c:pt idx="20">
                  <c:v>2.1480763632407292E-15</c:v>
                </c:pt>
                <c:pt idx="21">
                  <c:v>1.0666536563074643E-16</c:v>
                </c:pt>
                <c:pt idx="22">
                  <c:v>4.7187886594059036E-18</c:v>
                </c:pt>
                <c:pt idx="23">
                  <c:v>1.8541624818405048E-19</c:v>
                </c:pt>
                <c:pt idx="24">
                  <c:v>6.4449498031888868E-21</c:v>
                </c:pt>
                <c:pt idx="25">
                  <c:v>1.9713964103871978E-22</c:v>
                </c:pt>
                <c:pt idx="26">
                  <c:v>5.2711133967571858E-24</c:v>
                </c:pt>
                <c:pt idx="27">
                  <c:v>1.2214701275908028E-25</c:v>
                </c:pt>
                <c:pt idx="28">
                  <c:v>2.4261438745118716E-27</c:v>
                </c:pt>
                <c:pt idx="29">
                  <c:v>4.0711615817920003E-29</c:v>
                </c:pt>
                <c:pt idx="30">
                  <c:v>5.6604385629194505E-31</c:v>
                </c:pt>
                <c:pt idx="31">
                  <c:v>6.346877809035019E-33</c:v>
                </c:pt>
                <c:pt idx="32">
                  <c:v>5.515334994482362E-35</c:v>
                </c:pt>
                <c:pt idx="33">
                  <c:v>3.4856273664691433E-37</c:v>
                </c:pt>
                <c:pt idx="34">
                  <c:v>1.4253902410852072E-39</c:v>
                </c:pt>
                <c:pt idx="35">
                  <c:v>2.8311800052112587E-42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DA-4D3E-8A1E-7E9EC9EC7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6"/>
        <c:overlap val="100"/>
        <c:axId val="877832208"/>
        <c:axId val="877832768"/>
      </c:barChart>
      <c:catAx>
        <c:axId val="877832208"/>
        <c:scaling>
          <c:orientation val="minMax"/>
        </c:scaling>
        <c:delete val="0"/>
        <c:axPos val="b"/>
        <c:title>
          <c:tx>
            <c:strRef>
              <c:f>'Discrete Binomial Distr'!$B$30</c:f>
              <c:strCache>
                <c:ptCount val="1"/>
                <c:pt idx="0">
                  <c:v>Number of Successes in 35 Tries = X with p = 0.065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832768"/>
        <c:crosses val="autoZero"/>
        <c:auto val="1"/>
        <c:lblAlgn val="ctr"/>
        <c:lblOffset val="100"/>
        <c:noMultiLvlLbl val="0"/>
      </c:catAx>
      <c:valAx>
        <c:axId val="877832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'Discrete Binomial Distr'!$C$30</c:f>
              <c:strCache>
                <c:ptCount val="1"/>
                <c:pt idx="0">
                  <c:v>Probability P(x)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8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'Continuous Uniform ProbDist'!$H$1</c:f>
          <c:strCache>
            <c:ptCount val="1"/>
            <c:pt idx="0">
              <c:v>Distribution Based on Historical Data for Random Variable (Uncertain Value) = Material Cost Per Unit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'Continuous Uniform ProbDist'!$D$9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D0D62C9-69B5-49AB-A2DE-BA11662CACC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665-473B-AD3A-71B99DFBBE7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8C31C53-EAC9-4A3C-B834-29A905B831A0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665-473B-AD3A-71B99DFBBE7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4ADDD83-E3CB-41FF-884E-C39EB512BB87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665-473B-AD3A-71B99DFBBE7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169EC55-205B-4045-8616-64B930E7385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665-473B-AD3A-71B99DFBBE7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3B59C75-86DF-4F7B-A2CA-C6BAAF06F81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665-473B-AD3A-71B99DFBBE7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C25B5C7-CADE-4F13-8070-61E55EA5654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665-473B-AD3A-71B99DFBBE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'Continuous Uniform ProbDist'!$C$10:$C$15</c:f>
              <c:numCache>
                <c:formatCode>General</c:formatCode>
                <c:ptCount val="6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</c:numCache>
            </c:numRef>
          </c:cat>
          <c:val>
            <c:numRef>
              <c:f>'Continuous Uniform ProbDist'!$D$10:$D$15</c:f>
              <c:numCache>
                <c:formatCode>General</c:formatCode>
                <c:ptCount val="6"/>
                <c:pt idx="0">
                  <c:v>226</c:v>
                </c:pt>
                <c:pt idx="1">
                  <c:v>191</c:v>
                </c:pt>
                <c:pt idx="2">
                  <c:v>188</c:v>
                </c:pt>
                <c:pt idx="3">
                  <c:v>191</c:v>
                </c:pt>
                <c:pt idx="4">
                  <c:v>214</c:v>
                </c:pt>
                <c:pt idx="5">
                  <c:v>207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'Continuous Uniform ProbDist'!$E$10:$E$16</c15:f>
                <c15:dlblRangeCache>
                  <c:ptCount val="7"/>
                  <c:pt idx="0">
                    <c:v>0.1857</c:v>
                  </c:pt>
                  <c:pt idx="1">
                    <c:v>0.1569</c:v>
                  </c:pt>
                  <c:pt idx="2">
                    <c:v>0.1545</c:v>
                  </c:pt>
                  <c:pt idx="3">
                    <c:v>0.1569</c:v>
                  </c:pt>
                  <c:pt idx="4">
                    <c:v>0.1758</c:v>
                  </c:pt>
                  <c:pt idx="5">
                    <c:v>0.1701</c:v>
                  </c:pt>
                  <c:pt idx="6">
                    <c:v>0.0000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D665-473B-AD3A-71B99DFBBE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-27"/>
        <c:axId val="878940784"/>
        <c:axId val="878941344"/>
      </c:barChart>
      <c:catAx>
        <c:axId val="878940784"/>
        <c:scaling>
          <c:orientation val="minMax"/>
        </c:scaling>
        <c:delete val="0"/>
        <c:axPos val="b"/>
        <c:title>
          <c:tx>
            <c:strRef>
              <c:f>'Continuous Uniform ProbDist'!$C$9</c:f>
              <c:strCache>
                <c:ptCount val="1"/>
                <c:pt idx="0">
                  <c:v>Cost ($)(Upper Limit)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8941344"/>
        <c:crosses val="autoZero"/>
        <c:auto val="1"/>
        <c:lblAlgn val="ctr"/>
        <c:lblOffset val="100"/>
        <c:noMultiLvlLbl val="0"/>
      </c:catAx>
      <c:valAx>
        <c:axId val="87894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'Continuous Uniform ProbDist'!$E$9</c:f>
              <c:strCache>
                <c:ptCount val="1"/>
                <c:pt idx="0">
                  <c:v>Relative Frequency (Estimated Probability)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894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'Continuous Normal Prob Dist.'!$E$28</c:f>
          <c:strCache>
            <c:ptCount val="1"/>
            <c:pt idx="0">
              <c:v>Distribution Based on Historical Data for Random Variable (Uncertain Value) = Demand for Product, with mean = 17500 and SD = 5000.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'Continuous Normal Prob Dist.'!$B$27</c:f>
              <c:strCache>
                <c:ptCount val="1"/>
                <c:pt idx="0">
                  <c:v>P(X)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'Continuous Normal Prob Dist.'!$A$28:$A$428</c:f>
              <c:numCache>
                <c:formatCode>General</c:formatCode>
                <c:ptCount val="401"/>
                <c:pt idx="0">
                  <c:v>-2500</c:v>
                </c:pt>
                <c:pt idx="1">
                  <c:v>-2400</c:v>
                </c:pt>
                <c:pt idx="2">
                  <c:v>-2300</c:v>
                </c:pt>
                <c:pt idx="3">
                  <c:v>-2200</c:v>
                </c:pt>
                <c:pt idx="4">
                  <c:v>-2100</c:v>
                </c:pt>
                <c:pt idx="5">
                  <c:v>-2000</c:v>
                </c:pt>
                <c:pt idx="6">
                  <c:v>-1900</c:v>
                </c:pt>
                <c:pt idx="7">
                  <c:v>-1800</c:v>
                </c:pt>
                <c:pt idx="8">
                  <c:v>-1700</c:v>
                </c:pt>
                <c:pt idx="9">
                  <c:v>-1600</c:v>
                </c:pt>
                <c:pt idx="10">
                  <c:v>-1500</c:v>
                </c:pt>
                <c:pt idx="11">
                  <c:v>-1400</c:v>
                </c:pt>
                <c:pt idx="12">
                  <c:v>-1300</c:v>
                </c:pt>
                <c:pt idx="13">
                  <c:v>-1200</c:v>
                </c:pt>
                <c:pt idx="14">
                  <c:v>-1100</c:v>
                </c:pt>
                <c:pt idx="15">
                  <c:v>-1000</c:v>
                </c:pt>
                <c:pt idx="16">
                  <c:v>-900</c:v>
                </c:pt>
                <c:pt idx="17">
                  <c:v>-800</c:v>
                </c:pt>
                <c:pt idx="18">
                  <c:v>-700</c:v>
                </c:pt>
                <c:pt idx="19">
                  <c:v>-600</c:v>
                </c:pt>
                <c:pt idx="20">
                  <c:v>-500</c:v>
                </c:pt>
                <c:pt idx="21">
                  <c:v>-400</c:v>
                </c:pt>
                <c:pt idx="22">
                  <c:v>-300</c:v>
                </c:pt>
                <c:pt idx="23">
                  <c:v>-200</c:v>
                </c:pt>
                <c:pt idx="24">
                  <c:v>-100</c:v>
                </c:pt>
                <c:pt idx="25">
                  <c:v>0</c:v>
                </c:pt>
                <c:pt idx="26">
                  <c:v>100</c:v>
                </c:pt>
                <c:pt idx="27">
                  <c:v>200</c:v>
                </c:pt>
                <c:pt idx="28">
                  <c:v>300</c:v>
                </c:pt>
                <c:pt idx="29">
                  <c:v>400</c:v>
                </c:pt>
                <c:pt idx="30">
                  <c:v>500</c:v>
                </c:pt>
                <c:pt idx="31">
                  <c:v>600</c:v>
                </c:pt>
                <c:pt idx="32">
                  <c:v>700</c:v>
                </c:pt>
                <c:pt idx="33">
                  <c:v>800</c:v>
                </c:pt>
                <c:pt idx="34">
                  <c:v>900</c:v>
                </c:pt>
                <c:pt idx="35">
                  <c:v>1000</c:v>
                </c:pt>
                <c:pt idx="36">
                  <c:v>1100</c:v>
                </c:pt>
                <c:pt idx="37">
                  <c:v>1200</c:v>
                </c:pt>
                <c:pt idx="38">
                  <c:v>1300</c:v>
                </c:pt>
                <c:pt idx="39">
                  <c:v>1400</c:v>
                </c:pt>
                <c:pt idx="40">
                  <c:v>1500</c:v>
                </c:pt>
                <c:pt idx="41">
                  <c:v>1600</c:v>
                </c:pt>
                <c:pt idx="42">
                  <c:v>1700</c:v>
                </c:pt>
                <c:pt idx="43">
                  <c:v>1800</c:v>
                </c:pt>
                <c:pt idx="44">
                  <c:v>1900</c:v>
                </c:pt>
                <c:pt idx="45">
                  <c:v>2000</c:v>
                </c:pt>
                <c:pt idx="46">
                  <c:v>2100</c:v>
                </c:pt>
                <c:pt idx="47">
                  <c:v>2200</c:v>
                </c:pt>
                <c:pt idx="48">
                  <c:v>2300</c:v>
                </c:pt>
                <c:pt idx="49">
                  <c:v>2400</c:v>
                </c:pt>
                <c:pt idx="50">
                  <c:v>2500</c:v>
                </c:pt>
                <c:pt idx="51">
                  <c:v>2600</c:v>
                </c:pt>
                <c:pt idx="52">
                  <c:v>2700</c:v>
                </c:pt>
                <c:pt idx="53">
                  <c:v>2800</c:v>
                </c:pt>
                <c:pt idx="54">
                  <c:v>2900</c:v>
                </c:pt>
                <c:pt idx="55">
                  <c:v>3000</c:v>
                </c:pt>
                <c:pt idx="56">
                  <c:v>3100</c:v>
                </c:pt>
                <c:pt idx="57">
                  <c:v>3200</c:v>
                </c:pt>
                <c:pt idx="58">
                  <c:v>3300</c:v>
                </c:pt>
                <c:pt idx="59">
                  <c:v>3400</c:v>
                </c:pt>
                <c:pt idx="60">
                  <c:v>3500</c:v>
                </c:pt>
                <c:pt idx="61">
                  <c:v>3600</c:v>
                </c:pt>
                <c:pt idx="62">
                  <c:v>3700</c:v>
                </c:pt>
                <c:pt idx="63">
                  <c:v>3800</c:v>
                </c:pt>
                <c:pt idx="64">
                  <c:v>3900</c:v>
                </c:pt>
                <c:pt idx="65">
                  <c:v>4000</c:v>
                </c:pt>
                <c:pt idx="66">
                  <c:v>4100</c:v>
                </c:pt>
                <c:pt idx="67">
                  <c:v>4200</c:v>
                </c:pt>
                <c:pt idx="68">
                  <c:v>4300</c:v>
                </c:pt>
                <c:pt idx="69">
                  <c:v>4400</c:v>
                </c:pt>
                <c:pt idx="70">
                  <c:v>4500</c:v>
                </c:pt>
                <c:pt idx="71">
                  <c:v>4600</c:v>
                </c:pt>
                <c:pt idx="72">
                  <c:v>4700</c:v>
                </c:pt>
                <c:pt idx="73">
                  <c:v>4800</c:v>
                </c:pt>
                <c:pt idx="74">
                  <c:v>4900</c:v>
                </c:pt>
                <c:pt idx="75">
                  <c:v>5000</c:v>
                </c:pt>
                <c:pt idx="76">
                  <c:v>5100</c:v>
                </c:pt>
                <c:pt idx="77">
                  <c:v>5200</c:v>
                </c:pt>
                <c:pt idx="78">
                  <c:v>5300</c:v>
                </c:pt>
                <c:pt idx="79">
                  <c:v>5400</c:v>
                </c:pt>
                <c:pt idx="80">
                  <c:v>5500</c:v>
                </c:pt>
                <c:pt idx="81">
                  <c:v>5600</c:v>
                </c:pt>
                <c:pt idx="82">
                  <c:v>5700</c:v>
                </c:pt>
                <c:pt idx="83">
                  <c:v>5800</c:v>
                </c:pt>
                <c:pt idx="84">
                  <c:v>5900</c:v>
                </c:pt>
                <c:pt idx="85">
                  <c:v>6000</c:v>
                </c:pt>
                <c:pt idx="86">
                  <c:v>6100</c:v>
                </c:pt>
                <c:pt idx="87">
                  <c:v>6200</c:v>
                </c:pt>
                <c:pt idx="88">
                  <c:v>6300</c:v>
                </c:pt>
                <c:pt idx="89">
                  <c:v>6400</c:v>
                </c:pt>
                <c:pt idx="90">
                  <c:v>6500</c:v>
                </c:pt>
                <c:pt idx="91">
                  <c:v>6600</c:v>
                </c:pt>
                <c:pt idx="92">
                  <c:v>6700</c:v>
                </c:pt>
                <c:pt idx="93">
                  <c:v>6800</c:v>
                </c:pt>
                <c:pt idx="94">
                  <c:v>6900</c:v>
                </c:pt>
                <c:pt idx="95">
                  <c:v>7000</c:v>
                </c:pt>
                <c:pt idx="96">
                  <c:v>7100</c:v>
                </c:pt>
                <c:pt idx="97">
                  <c:v>7200</c:v>
                </c:pt>
                <c:pt idx="98">
                  <c:v>7300</c:v>
                </c:pt>
                <c:pt idx="99">
                  <c:v>7400</c:v>
                </c:pt>
                <c:pt idx="100">
                  <c:v>7500</c:v>
                </c:pt>
                <c:pt idx="101">
                  <c:v>7600</c:v>
                </c:pt>
                <c:pt idx="102">
                  <c:v>7700</c:v>
                </c:pt>
                <c:pt idx="103">
                  <c:v>7800</c:v>
                </c:pt>
                <c:pt idx="104">
                  <c:v>7900</c:v>
                </c:pt>
                <c:pt idx="105">
                  <c:v>8000</c:v>
                </c:pt>
                <c:pt idx="106">
                  <c:v>8100</c:v>
                </c:pt>
                <c:pt idx="107">
                  <c:v>8200</c:v>
                </c:pt>
                <c:pt idx="108">
                  <c:v>8300</c:v>
                </c:pt>
                <c:pt idx="109">
                  <c:v>8400</c:v>
                </c:pt>
                <c:pt idx="110">
                  <c:v>8500</c:v>
                </c:pt>
                <c:pt idx="111">
                  <c:v>8600</c:v>
                </c:pt>
                <c:pt idx="112">
                  <c:v>8700</c:v>
                </c:pt>
                <c:pt idx="113">
                  <c:v>8800</c:v>
                </c:pt>
                <c:pt idx="114">
                  <c:v>8900</c:v>
                </c:pt>
                <c:pt idx="115">
                  <c:v>9000</c:v>
                </c:pt>
                <c:pt idx="116">
                  <c:v>9100</c:v>
                </c:pt>
                <c:pt idx="117">
                  <c:v>9200</c:v>
                </c:pt>
                <c:pt idx="118">
                  <c:v>9300</c:v>
                </c:pt>
                <c:pt idx="119">
                  <c:v>9400</c:v>
                </c:pt>
                <c:pt idx="120">
                  <c:v>9500</c:v>
                </c:pt>
                <c:pt idx="121">
                  <c:v>9600</c:v>
                </c:pt>
                <c:pt idx="122">
                  <c:v>9700</c:v>
                </c:pt>
                <c:pt idx="123">
                  <c:v>9800</c:v>
                </c:pt>
                <c:pt idx="124">
                  <c:v>9900</c:v>
                </c:pt>
                <c:pt idx="125">
                  <c:v>10000</c:v>
                </c:pt>
                <c:pt idx="126">
                  <c:v>10100</c:v>
                </c:pt>
                <c:pt idx="127">
                  <c:v>10200</c:v>
                </c:pt>
                <c:pt idx="128">
                  <c:v>10300</c:v>
                </c:pt>
                <c:pt idx="129">
                  <c:v>10400</c:v>
                </c:pt>
                <c:pt idx="130">
                  <c:v>10500</c:v>
                </c:pt>
                <c:pt idx="131">
                  <c:v>10600</c:v>
                </c:pt>
                <c:pt idx="132">
                  <c:v>10700</c:v>
                </c:pt>
                <c:pt idx="133">
                  <c:v>10800</c:v>
                </c:pt>
                <c:pt idx="134">
                  <c:v>10900</c:v>
                </c:pt>
                <c:pt idx="135">
                  <c:v>11000</c:v>
                </c:pt>
                <c:pt idx="136">
                  <c:v>11100</c:v>
                </c:pt>
                <c:pt idx="137">
                  <c:v>11200</c:v>
                </c:pt>
                <c:pt idx="138">
                  <c:v>11300</c:v>
                </c:pt>
                <c:pt idx="139">
                  <c:v>11400</c:v>
                </c:pt>
                <c:pt idx="140">
                  <c:v>11500</c:v>
                </c:pt>
                <c:pt idx="141">
                  <c:v>11600</c:v>
                </c:pt>
                <c:pt idx="142">
                  <c:v>11700</c:v>
                </c:pt>
                <c:pt idx="143">
                  <c:v>11800</c:v>
                </c:pt>
                <c:pt idx="144">
                  <c:v>11900</c:v>
                </c:pt>
                <c:pt idx="145">
                  <c:v>12000</c:v>
                </c:pt>
                <c:pt idx="146">
                  <c:v>12100</c:v>
                </c:pt>
                <c:pt idx="147">
                  <c:v>12200</c:v>
                </c:pt>
                <c:pt idx="148">
                  <c:v>12300</c:v>
                </c:pt>
                <c:pt idx="149">
                  <c:v>12400</c:v>
                </c:pt>
                <c:pt idx="150">
                  <c:v>12500</c:v>
                </c:pt>
                <c:pt idx="151">
                  <c:v>12600</c:v>
                </c:pt>
                <c:pt idx="152">
                  <c:v>12700</c:v>
                </c:pt>
                <c:pt idx="153">
                  <c:v>12800</c:v>
                </c:pt>
                <c:pt idx="154">
                  <c:v>12900</c:v>
                </c:pt>
                <c:pt idx="155">
                  <c:v>13000</c:v>
                </c:pt>
                <c:pt idx="156">
                  <c:v>13100</c:v>
                </c:pt>
                <c:pt idx="157">
                  <c:v>13200</c:v>
                </c:pt>
                <c:pt idx="158">
                  <c:v>13300</c:v>
                </c:pt>
                <c:pt idx="159">
                  <c:v>13400</c:v>
                </c:pt>
                <c:pt idx="160">
                  <c:v>13500</c:v>
                </c:pt>
                <c:pt idx="161">
                  <c:v>13600</c:v>
                </c:pt>
                <c:pt idx="162">
                  <c:v>13700</c:v>
                </c:pt>
                <c:pt idx="163">
                  <c:v>13800</c:v>
                </c:pt>
                <c:pt idx="164">
                  <c:v>13900</c:v>
                </c:pt>
                <c:pt idx="165">
                  <c:v>14000</c:v>
                </c:pt>
                <c:pt idx="166">
                  <c:v>14100</c:v>
                </c:pt>
                <c:pt idx="167">
                  <c:v>14200</c:v>
                </c:pt>
                <c:pt idx="168">
                  <c:v>14300</c:v>
                </c:pt>
                <c:pt idx="169">
                  <c:v>14400</c:v>
                </c:pt>
                <c:pt idx="170">
                  <c:v>14500</c:v>
                </c:pt>
                <c:pt idx="171">
                  <c:v>14600</c:v>
                </c:pt>
                <c:pt idx="172">
                  <c:v>14700</c:v>
                </c:pt>
                <c:pt idx="173">
                  <c:v>14800</c:v>
                </c:pt>
                <c:pt idx="174">
                  <c:v>14900</c:v>
                </c:pt>
                <c:pt idx="175">
                  <c:v>15000</c:v>
                </c:pt>
                <c:pt idx="176">
                  <c:v>15100</c:v>
                </c:pt>
                <c:pt idx="177">
                  <c:v>15200</c:v>
                </c:pt>
                <c:pt idx="178">
                  <c:v>15300</c:v>
                </c:pt>
                <c:pt idx="179">
                  <c:v>15400</c:v>
                </c:pt>
                <c:pt idx="180">
                  <c:v>15500</c:v>
                </c:pt>
                <c:pt idx="181">
                  <c:v>15600</c:v>
                </c:pt>
                <c:pt idx="182">
                  <c:v>15700</c:v>
                </c:pt>
                <c:pt idx="183">
                  <c:v>15800</c:v>
                </c:pt>
                <c:pt idx="184">
                  <c:v>15900</c:v>
                </c:pt>
                <c:pt idx="185">
                  <c:v>16000</c:v>
                </c:pt>
                <c:pt idx="186">
                  <c:v>16100</c:v>
                </c:pt>
                <c:pt idx="187">
                  <c:v>16200</c:v>
                </c:pt>
                <c:pt idx="188">
                  <c:v>16300</c:v>
                </c:pt>
                <c:pt idx="189">
                  <c:v>16400</c:v>
                </c:pt>
                <c:pt idx="190">
                  <c:v>16500</c:v>
                </c:pt>
                <c:pt idx="191">
                  <c:v>16600</c:v>
                </c:pt>
                <c:pt idx="192">
                  <c:v>16700</c:v>
                </c:pt>
                <c:pt idx="193">
                  <c:v>16800</c:v>
                </c:pt>
                <c:pt idx="194">
                  <c:v>16900</c:v>
                </c:pt>
                <c:pt idx="195">
                  <c:v>17000</c:v>
                </c:pt>
                <c:pt idx="196">
                  <c:v>17100</c:v>
                </c:pt>
                <c:pt idx="197">
                  <c:v>17200</c:v>
                </c:pt>
                <c:pt idx="198">
                  <c:v>17300</c:v>
                </c:pt>
                <c:pt idx="199">
                  <c:v>17400</c:v>
                </c:pt>
                <c:pt idx="200">
                  <c:v>17500</c:v>
                </c:pt>
                <c:pt idx="201">
                  <c:v>17600</c:v>
                </c:pt>
                <c:pt idx="202">
                  <c:v>17700</c:v>
                </c:pt>
                <c:pt idx="203">
                  <c:v>17800</c:v>
                </c:pt>
                <c:pt idx="204">
                  <c:v>17900</c:v>
                </c:pt>
                <c:pt idx="205">
                  <c:v>18000</c:v>
                </c:pt>
                <c:pt idx="206">
                  <c:v>18100</c:v>
                </c:pt>
                <c:pt idx="207">
                  <c:v>18200</c:v>
                </c:pt>
                <c:pt idx="208">
                  <c:v>18300</c:v>
                </c:pt>
                <c:pt idx="209">
                  <c:v>18400</c:v>
                </c:pt>
                <c:pt idx="210">
                  <c:v>18500</c:v>
                </c:pt>
                <c:pt idx="211">
                  <c:v>18600</c:v>
                </c:pt>
                <c:pt idx="212">
                  <c:v>18700</c:v>
                </c:pt>
                <c:pt idx="213">
                  <c:v>18800</c:v>
                </c:pt>
                <c:pt idx="214">
                  <c:v>18900</c:v>
                </c:pt>
                <c:pt idx="215">
                  <c:v>19000</c:v>
                </c:pt>
                <c:pt idx="216">
                  <c:v>19100</c:v>
                </c:pt>
                <c:pt idx="217">
                  <c:v>19200</c:v>
                </c:pt>
                <c:pt idx="218">
                  <c:v>19300</c:v>
                </c:pt>
                <c:pt idx="219">
                  <c:v>19400</c:v>
                </c:pt>
                <c:pt idx="220">
                  <c:v>19500</c:v>
                </c:pt>
                <c:pt idx="221">
                  <c:v>19600</c:v>
                </c:pt>
                <c:pt idx="222">
                  <c:v>19700</c:v>
                </c:pt>
                <c:pt idx="223">
                  <c:v>19800</c:v>
                </c:pt>
                <c:pt idx="224">
                  <c:v>19900</c:v>
                </c:pt>
                <c:pt idx="225">
                  <c:v>20000</c:v>
                </c:pt>
                <c:pt idx="226">
                  <c:v>20100</c:v>
                </c:pt>
                <c:pt idx="227">
                  <c:v>20200</c:v>
                </c:pt>
                <c:pt idx="228">
                  <c:v>20300</c:v>
                </c:pt>
                <c:pt idx="229">
                  <c:v>20400</c:v>
                </c:pt>
                <c:pt idx="230">
                  <c:v>20500</c:v>
                </c:pt>
                <c:pt idx="231">
                  <c:v>20600</c:v>
                </c:pt>
                <c:pt idx="232">
                  <c:v>20700</c:v>
                </c:pt>
                <c:pt idx="233">
                  <c:v>20800</c:v>
                </c:pt>
                <c:pt idx="234">
                  <c:v>20900</c:v>
                </c:pt>
                <c:pt idx="235">
                  <c:v>21000</c:v>
                </c:pt>
                <c:pt idx="236">
                  <c:v>21100</c:v>
                </c:pt>
                <c:pt idx="237">
                  <c:v>21200</c:v>
                </c:pt>
                <c:pt idx="238">
                  <c:v>21300</c:v>
                </c:pt>
                <c:pt idx="239">
                  <c:v>21400</c:v>
                </c:pt>
                <c:pt idx="240">
                  <c:v>21500</c:v>
                </c:pt>
                <c:pt idx="241">
                  <c:v>21600</c:v>
                </c:pt>
                <c:pt idx="242">
                  <c:v>21700</c:v>
                </c:pt>
                <c:pt idx="243">
                  <c:v>21800</c:v>
                </c:pt>
                <c:pt idx="244">
                  <c:v>21900</c:v>
                </c:pt>
                <c:pt idx="245">
                  <c:v>22000</c:v>
                </c:pt>
                <c:pt idx="246">
                  <c:v>22100</c:v>
                </c:pt>
                <c:pt idx="247">
                  <c:v>22200</c:v>
                </c:pt>
                <c:pt idx="248">
                  <c:v>22300</c:v>
                </c:pt>
                <c:pt idx="249">
                  <c:v>22400</c:v>
                </c:pt>
                <c:pt idx="250">
                  <c:v>22500</c:v>
                </c:pt>
                <c:pt idx="251">
                  <c:v>22600</c:v>
                </c:pt>
                <c:pt idx="252">
                  <c:v>22700</c:v>
                </c:pt>
                <c:pt idx="253">
                  <c:v>22800</c:v>
                </c:pt>
                <c:pt idx="254">
                  <c:v>22900</c:v>
                </c:pt>
                <c:pt idx="255">
                  <c:v>23000</c:v>
                </c:pt>
                <c:pt idx="256">
                  <c:v>23100</c:v>
                </c:pt>
                <c:pt idx="257">
                  <c:v>23200</c:v>
                </c:pt>
                <c:pt idx="258">
                  <c:v>23300</c:v>
                </c:pt>
                <c:pt idx="259">
                  <c:v>23400</c:v>
                </c:pt>
                <c:pt idx="260">
                  <c:v>23500</c:v>
                </c:pt>
                <c:pt idx="261">
                  <c:v>23600</c:v>
                </c:pt>
                <c:pt idx="262">
                  <c:v>23700</c:v>
                </c:pt>
                <c:pt idx="263">
                  <c:v>23800</c:v>
                </c:pt>
                <c:pt idx="264">
                  <c:v>23900</c:v>
                </c:pt>
                <c:pt idx="265">
                  <c:v>24000</c:v>
                </c:pt>
                <c:pt idx="266">
                  <c:v>24100</c:v>
                </c:pt>
                <c:pt idx="267">
                  <c:v>24200</c:v>
                </c:pt>
                <c:pt idx="268">
                  <c:v>24300</c:v>
                </c:pt>
                <c:pt idx="269">
                  <c:v>24400</c:v>
                </c:pt>
                <c:pt idx="270">
                  <c:v>24500</c:v>
                </c:pt>
                <c:pt idx="271">
                  <c:v>24600</c:v>
                </c:pt>
                <c:pt idx="272">
                  <c:v>24700</c:v>
                </c:pt>
                <c:pt idx="273">
                  <c:v>24800</c:v>
                </c:pt>
                <c:pt idx="274">
                  <c:v>24900</c:v>
                </c:pt>
                <c:pt idx="275">
                  <c:v>25000</c:v>
                </c:pt>
                <c:pt idx="276">
                  <c:v>25100</c:v>
                </c:pt>
                <c:pt idx="277">
                  <c:v>25200</c:v>
                </c:pt>
                <c:pt idx="278">
                  <c:v>25300</c:v>
                </c:pt>
                <c:pt idx="279">
                  <c:v>25400</c:v>
                </c:pt>
                <c:pt idx="280">
                  <c:v>25500</c:v>
                </c:pt>
                <c:pt idx="281">
                  <c:v>25600</c:v>
                </c:pt>
                <c:pt idx="282">
                  <c:v>25700</c:v>
                </c:pt>
                <c:pt idx="283">
                  <c:v>25800</c:v>
                </c:pt>
                <c:pt idx="284">
                  <c:v>25900</c:v>
                </c:pt>
                <c:pt idx="285">
                  <c:v>26000</c:v>
                </c:pt>
                <c:pt idx="286">
                  <c:v>26100</c:v>
                </c:pt>
                <c:pt idx="287">
                  <c:v>26200</c:v>
                </c:pt>
                <c:pt idx="288">
                  <c:v>26300</c:v>
                </c:pt>
                <c:pt idx="289">
                  <c:v>26400</c:v>
                </c:pt>
                <c:pt idx="290">
                  <c:v>26500</c:v>
                </c:pt>
                <c:pt idx="291">
                  <c:v>26600</c:v>
                </c:pt>
                <c:pt idx="292">
                  <c:v>26700</c:v>
                </c:pt>
                <c:pt idx="293">
                  <c:v>26800</c:v>
                </c:pt>
                <c:pt idx="294">
                  <c:v>26900</c:v>
                </c:pt>
                <c:pt idx="295">
                  <c:v>27000</c:v>
                </c:pt>
                <c:pt idx="296">
                  <c:v>27100</c:v>
                </c:pt>
                <c:pt idx="297">
                  <c:v>27200</c:v>
                </c:pt>
                <c:pt idx="298">
                  <c:v>27300</c:v>
                </c:pt>
                <c:pt idx="299">
                  <c:v>27400</c:v>
                </c:pt>
                <c:pt idx="300">
                  <c:v>27500</c:v>
                </c:pt>
                <c:pt idx="301">
                  <c:v>27600</c:v>
                </c:pt>
                <c:pt idx="302">
                  <c:v>27700</c:v>
                </c:pt>
                <c:pt idx="303">
                  <c:v>27800</c:v>
                </c:pt>
                <c:pt idx="304">
                  <c:v>27900</c:v>
                </c:pt>
                <c:pt idx="305">
                  <c:v>28000</c:v>
                </c:pt>
                <c:pt idx="306">
                  <c:v>28100</c:v>
                </c:pt>
                <c:pt idx="307">
                  <c:v>28200</c:v>
                </c:pt>
                <c:pt idx="308">
                  <c:v>28300</c:v>
                </c:pt>
                <c:pt idx="309">
                  <c:v>28400</c:v>
                </c:pt>
                <c:pt idx="310">
                  <c:v>28500</c:v>
                </c:pt>
                <c:pt idx="311">
                  <c:v>28600</c:v>
                </c:pt>
                <c:pt idx="312">
                  <c:v>28700</c:v>
                </c:pt>
                <c:pt idx="313">
                  <c:v>28800</c:v>
                </c:pt>
                <c:pt idx="314">
                  <c:v>28900</c:v>
                </c:pt>
                <c:pt idx="315">
                  <c:v>29000</c:v>
                </c:pt>
                <c:pt idx="316">
                  <c:v>29100</c:v>
                </c:pt>
                <c:pt idx="317">
                  <c:v>29200</c:v>
                </c:pt>
                <c:pt idx="318">
                  <c:v>29300</c:v>
                </c:pt>
                <c:pt idx="319">
                  <c:v>29400</c:v>
                </c:pt>
                <c:pt idx="320">
                  <c:v>29500</c:v>
                </c:pt>
                <c:pt idx="321">
                  <c:v>29600</c:v>
                </c:pt>
                <c:pt idx="322">
                  <c:v>29700</c:v>
                </c:pt>
                <c:pt idx="323">
                  <c:v>29800</c:v>
                </c:pt>
                <c:pt idx="324">
                  <c:v>29900</c:v>
                </c:pt>
                <c:pt idx="325">
                  <c:v>30000</c:v>
                </c:pt>
                <c:pt idx="326">
                  <c:v>30100</c:v>
                </c:pt>
                <c:pt idx="327">
                  <c:v>30200</c:v>
                </c:pt>
                <c:pt idx="328">
                  <c:v>30300</c:v>
                </c:pt>
                <c:pt idx="329">
                  <c:v>30400</c:v>
                </c:pt>
                <c:pt idx="330">
                  <c:v>30500</c:v>
                </c:pt>
                <c:pt idx="331">
                  <c:v>30600</c:v>
                </c:pt>
                <c:pt idx="332">
                  <c:v>30700</c:v>
                </c:pt>
                <c:pt idx="333">
                  <c:v>30800</c:v>
                </c:pt>
                <c:pt idx="334">
                  <c:v>30900</c:v>
                </c:pt>
                <c:pt idx="335">
                  <c:v>31000</c:v>
                </c:pt>
                <c:pt idx="336">
                  <c:v>31100</c:v>
                </c:pt>
                <c:pt idx="337">
                  <c:v>31200</c:v>
                </c:pt>
                <c:pt idx="338">
                  <c:v>31300</c:v>
                </c:pt>
                <c:pt idx="339">
                  <c:v>31400</c:v>
                </c:pt>
                <c:pt idx="340">
                  <c:v>31500</c:v>
                </c:pt>
                <c:pt idx="341">
                  <c:v>31600</c:v>
                </c:pt>
                <c:pt idx="342">
                  <c:v>31700</c:v>
                </c:pt>
                <c:pt idx="343">
                  <c:v>31800</c:v>
                </c:pt>
                <c:pt idx="344">
                  <c:v>31900</c:v>
                </c:pt>
                <c:pt idx="345">
                  <c:v>32000</c:v>
                </c:pt>
                <c:pt idx="346">
                  <c:v>32100</c:v>
                </c:pt>
                <c:pt idx="347">
                  <c:v>32200</c:v>
                </c:pt>
                <c:pt idx="348">
                  <c:v>32300</c:v>
                </c:pt>
                <c:pt idx="349">
                  <c:v>32400</c:v>
                </c:pt>
                <c:pt idx="350">
                  <c:v>32500</c:v>
                </c:pt>
                <c:pt idx="351">
                  <c:v>32600</c:v>
                </c:pt>
                <c:pt idx="352">
                  <c:v>32700</c:v>
                </c:pt>
                <c:pt idx="353">
                  <c:v>32800</c:v>
                </c:pt>
                <c:pt idx="354">
                  <c:v>32900</c:v>
                </c:pt>
                <c:pt idx="355">
                  <c:v>33000</c:v>
                </c:pt>
                <c:pt idx="356">
                  <c:v>33100</c:v>
                </c:pt>
                <c:pt idx="357">
                  <c:v>33200</c:v>
                </c:pt>
                <c:pt idx="358">
                  <c:v>33300</c:v>
                </c:pt>
                <c:pt idx="359">
                  <c:v>33400</c:v>
                </c:pt>
                <c:pt idx="360">
                  <c:v>33500</c:v>
                </c:pt>
                <c:pt idx="361">
                  <c:v>33600</c:v>
                </c:pt>
                <c:pt idx="362">
                  <c:v>33700</c:v>
                </c:pt>
                <c:pt idx="363">
                  <c:v>33800</c:v>
                </c:pt>
                <c:pt idx="364">
                  <c:v>33900</c:v>
                </c:pt>
                <c:pt idx="365">
                  <c:v>34000</c:v>
                </c:pt>
                <c:pt idx="366">
                  <c:v>34100</c:v>
                </c:pt>
                <c:pt idx="367">
                  <c:v>34200</c:v>
                </c:pt>
                <c:pt idx="368">
                  <c:v>34300</c:v>
                </c:pt>
                <c:pt idx="369">
                  <c:v>34400</c:v>
                </c:pt>
                <c:pt idx="370">
                  <c:v>34500</c:v>
                </c:pt>
                <c:pt idx="371">
                  <c:v>34600</c:v>
                </c:pt>
                <c:pt idx="372">
                  <c:v>34700</c:v>
                </c:pt>
                <c:pt idx="373">
                  <c:v>34800</c:v>
                </c:pt>
                <c:pt idx="374">
                  <c:v>34900</c:v>
                </c:pt>
                <c:pt idx="375">
                  <c:v>35000</c:v>
                </c:pt>
                <c:pt idx="376">
                  <c:v>35100</c:v>
                </c:pt>
                <c:pt idx="377">
                  <c:v>35200</c:v>
                </c:pt>
                <c:pt idx="378">
                  <c:v>35300</c:v>
                </c:pt>
                <c:pt idx="379">
                  <c:v>35400</c:v>
                </c:pt>
                <c:pt idx="380">
                  <c:v>35500</c:v>
                </c:pt>
                <c:pt idx="381">
                  <c:v>35600</c:v>
                </c:pt>
                <c:pt idx="382">
                  <c:v>35700</c:v>
                </c:pt>
                <c:pt idx="383">
                  <c:v>35800</c:v>
                </c:pt>
                <c:pt idx="384">
                  <c:v>35900</c:v>
                </c:pt>
                <c:pt idx="385">
                  <c:v>36000</c:v>
                </c:pt>
                <c:pt idx="386">
                  <c:v>36100</c:v>
                </c:pt>
                <c:pt idx="387">
                  <c:v>36200</c:v>
                </c:pt>
                <c:pt idx="388">
                  <c:v>36300</c:v>
                </c:pt>
                <c:pt idx="389">
                  <c:v>36400</c:v>
                </c:pt>
                <c:pt idx="390">
                  <c:v>36500</c:v>
                </c:pt>
                <c:pt idx="391">
                  <c:v>36600</c:v>
                </c:pt>
                <c:pt idx="392">
                  <c:v>36700</c:v>
                </c:pt>
                <c:pt idx="393">
                  <c:v>36800</c:v>
                </c:pt>
                <c:pt idx="394">
                  <c:v>36900</c:v>
                </c:pt>
                <c:pt idx="395">
                  <c:v>37000</c:v>
                </c:pt>
                <c:pt idx="396">
                  <c:v>37100</c:v>
                </c:pt>
                <c:pt idx="397">
                  <c:v>37200</c:v>
                </c:pt>
                <c:pt idx="398">
                  <c:v>37300</c:v>
                </c:pt>
                <c:pt idx="399">
                  <c:v>37400</c:v>
                </c:pt>
                <c:pt idx="400">
                  <c:v>37500</c:v>
                </c:pt>
              </c:numCache>
            </c:numRef>
          </c:cat>
          <c:val>
            <c:numRef>
              <c:f>'Continuous Normal Prob Dist.'!$B$28:$B$428</c:f>
              <c:numCache>
                <c:formatCode>General</c:formatCode>
                <c:ptCount val="401"/>
                <c:pt idx="0">
                  <c:v>2.6766045152977073E-8</c:v>
                </c:pt>
                <c:pt idx="1">
                  <c:v>2.8989512084778211E-8</c:v>
                </c:pt>
                <c:pt idx="2">
                  <c:v>3.1385126813106452E-8</c:v>
                </c:pt>
                <c:pt idx="3">
                  <c:v>3.3965119885868721E-8</c:v>
                </c:pt>
                <c:pt idx="4">
                  <c:v>3.6742499600491418E-8</c:v>
                </c:pt>
                <c:pt idx="5">
                  <c:v>3.9731094278554544E-8</c:v>
                </c:pt>
                <c:pt idx="6">
                  <c:v>4.2945596300073409E-8</c:v>
                </c:pt>
                <c:pt idx="7">
                  <c:v>4.6401607931388473E-8</c:v>
                </c:pt>
                <c:pt idx="8">
                  <c:v>5.0115688978172153E-8</c:v>
                </c:pt>
                <c:pt idx="9">
                  <c:v>5.4105406292304199E-8</c:v>
                </c:pt>
                <c:pt idx="10">
                  <c:v>5.8389385158292049E-8</c:v>
                </c:pt>
                <c:pt idx="11">
                  <c:v>6.2987362581504367E-8</c:v>
                </c:pt>
                <c:pt idx="12">
                  <c:v>6.7920242496730951E-8</c:v>
                </c:pt>
                <c:pt idx="13">
                  <c:v>7.3210152911466996E-8</c:v>
                </c:pt>
                <c:pt idx="14">
                  <c:v>7.8880504993831239E-8</c:v>
                </c:pt>
                <c:pt idx="15">
                  <c:v>8.4956054110150289E-8</c:v>
                </c:pt>
                <c:pt idx="16">
                  <c:v>9.1462962811971353E-8</c:v>
                </c:pt>
                <c:pt idx="17">
                  <c:v>9.8428865766578622E-8</c:v>
                </c:pt>
                <c:pt idx="18">
                  <c:v>1.0588293661898693E-7</c:v>
                </c:pt>
                <c:pt idx="19">
                  <c:v>1.1385595676685052E-7</c:v>
                </c:pt>
                <c:pt idx="20">
                  <c:v>1.2238038602275439E-7</c:v>
                </c:pt>
                <c:pt idx="21">
                  <c:v>1.3149043513093532E-7</c:v>
                </c:pt>
                <c:pt idx="22">
                  <c:v>1.4122214009760726E-7</c:v>
                </c:pt>
                <c:pt idx="23">
                  <c:v>1.5161343828574206E-7</c:v>
                </c:pt>
                <c:pt idx="24">
                  <c:v>1.6270424621636169E-7</c:v>
                </c:pt>
                <c:pt idx="25">
                  <c:v>1.7453653900915202E-7</c:v>
                </c:pt>
                <c:pt idx="26">
                  <c:v>1.8715443138549593E-7</c:v>
                </c:pt>
                <c:pt idx="27">
                  <c:v>2.0060426014684751E-7</c:v>
                </c:pt>
                <c:pt idx="28">
                  <c:v>2.1493466803074714E-7</c:v>
                </c:pt>
                <c:pt idx="29">
                  <c:v>2.3019668883569688E-7</c:v>
                </c:pt>
                <c:pt idx="30">
                  <c:v>2.4644383369460398E-7</c:v>
                </c:pt>
                <c:pt idx="31">
                  <c:v>2.6373217836454843E-7</c:v>
                </c:pt>
                <c:pt idx="32">
                  <c:v>2.8212045138827697E-7</c:v>
                </c:pt>
                <c:pt idx="33">
                  <c:v>3.0167012297006146E-7</c:v>
                </c:pt>
                <c:pt idx="34">
                  <c:v>3.2244549439542488E-7</c:v>
                </c:pt>
                <c:pt idx="35">
                  <c:v>3.4451378781073624E-7</c:v>
                </c:pt>
                <c:pt idx="36">
                  <c:v>3.6794523616485621E-7</c:v>
                </c:pt>
                <c:pt idx="37">
                  <c:v>3.9281317310087522E-7</c:v>
                </c:pt>
                <c:pt idx="38">
                  <c:v>4.1919412257158832E-7</c:v>
                </c:pt>
                <c:pt idx="39">
                  <c:v>4.4716788793770773E-7</c:v>
                </c:pt>
                <c:pt idx="40">
                  <c:v>4.7681764029296807E-7</c:v>
                </c:pt>
                <c:pt idx="41">
                  <c:v>5.0823000574530435E-7</c:v>
                </c:pt>
                <c:pt idx="42">
                  <c:v>5.4149515136814001E-7</c:v>
                </c:pt>
                <c:pt idx="43">
                  <c:v>5.7670686952068783E-7</c:v>
                </c:pt>
                <c:pt idx="44">
                  <c:v>6.1396266022094806E-7</c:v>
                </c:pt>
                <c:pt idx="45">
                  <c:v>6.5336381123998368E-7</c:v>
                </c:pt>
                <c:pt idx="46">
                  <c:v>6.9501547557098749E-7</c:v>
                </c:pt>
                <c:pt idx="47">
                  <c:v>7.39026745911807E-7</c:v>
                </c:pt>
                <c:pt idx="48">
                  <c:v>7.8551072578495579E-7</c:v>
                </c:pt>
                <c:pt idx="49">
                  <c:v>8.3458459690479249E-7</c:v>
                </c:pt>
                <c:pt idx="50">
                  <c:v>8.8636968238760146E-7</c:v>
                </c:pt>
                <c:pt idx="51">
                  <c:v>9.4099150538679576E-7</c:v>
                </c:pt>
                <c:pt idx="52">
                  <c:v>9.9857984272247526E-7</c:v>
                </c:pt>
                <c:pt idx="53">
                  <c:v>1.0592687730622041E-6</c:v>
                </c:pt>
                <c:pt idx="54">
                  <c:v>1.1231967191981936E-6</c:v>
                </c:pt>
                <c:pt idx="55">
                  <c:v>1.1905064839551707E-6</c:v>
                </c:pt>
                <c:pt idx="56">
                  <c:v>1.2613452792531855E-6</c:v>
                </c:pt>
                <c:pt idx="57">
                  <c:v>1.335864747840524E-6</c:v>
                </c:pt>
                <c:pt idx="58">
                  <c:v>1.4142209772038898E-6</c:v>
                </c:pt>
                <c:pt idx="59">
                  <c:v>1.4965745051561128E-6</c:v>
                </c:pt>
                <c:pt idx="60">
                  <c:v>1.5830903165959935E-6</c:v>
                </c:pt>
                <c:pt idx="61">
                  <c:v>1.6739378309306067E-6</c:v>
                </c:pt>
                <c:pt idx="62">
                  <c:v>1.7692908796474461E-6</c:v>
                </c:pt>
                <c:pt idx="63">
                  <c:v>1.8693276735224566E-6</c:v>
                </c:pt>
                <c:pt idx="64">
                  <c:v>1.9742307589502262E-6</c:v>
                </c:pt>
                <c:pt idx="65">
                  <c:v>2.0841869628845182E-6</c:v>
                </c:pt>
                <c:pt idx="66">
                  <c:v>2.1993873258811143E-6</c:v>
                </c:pt>
                <c:pt idx="67">
                  <c:v>2.320027022740512E-6</c:v>
                </c:pt>
                <c:pt idx="68">
                  <c:v>2.4463052702555943E-6</c:v>
                </c:pt>
                <c:pt idx="69">
                  <c:v>2.5784252215790606E-6</c:v>
                </c:pt>
                <c:pt idx="70">
                  <c:v>2.7165938467371231E-6</c:v>
                </c:pt>
                <c:pt idx="71">
                  <c:v>2.861021798829938E-6</c:v>
                </c:pt>
                <c:pt idx="72">
                  <c:v>3.0119232654754899E-6</c:v>
                </c:pt>
                <c:pt idx="73">
                  <c:v>3.1695158050721638E-6</c:v>
                </c:pt>
                <c:pt idx="74">
                  <c:v>3.3340201674762114E-6</c:v>
                </c:pt>
                <c:pt idx="75">
                  <c:v>3.5056600987137079E-6</c:v>
                </c:pt>
                <c:pt idx="76">
                  <c:v>3.6846621293724093E-6</c:v>
                </c:pt>
                <c:pt idx="77">
                  <c:v>3.8712553463473929E-6</c:v>
                </c:pt>
                <c:pt idx="78">
                  <c:v>4.0656711476451676E-6</c:v>
                </c:pt>
                <c:pt idx="79">
                  <c:v>4.2681429799845572E-6</c:v>
                </c:pt>
                <c:pt idx="80">
                  <c:v>4.4789060589685798E-6</c:v>
                </c:pt>
                <c:pt idx="81">
                  <c:v>4.6981970716402725E-6</c:v>
                </c:pt>
                <c:pt idx="82">
                  <c:v>4.9262538612765012E-6</c:v>
                </c:pt>
                <c:pt idx="83">
                  <c:v>5.1633150943175383E-6</c:v>
                </c:pt>
                <c:pt idx="84">
                  <c:v>5.4096199093763562E-6</c:v>
                </c:pt>
                <c:pt idx="85">
                  <c:v>5.6654075483202376E-6</c:v>
                </c:pt>
                <c:pt idx="86">
                  <c:v>5.9309169694682554E-6</c:v>
                </c:pt>
                <c:pt idx="87">
                  <c:v>6.2063864430016547E-6</c:v>
                </c:pt>
                <c:pt idx="88">
                  <c:v>6.4920531287394889E-6</c:v>
                </c:pt>
                <c:pt idx="89">
                  <c:v>6.7881526364898368E-6</c:v>
                </c:pt>
                <c:pt idx="90">
                  <c:v>7.0949185692462854E-6</c:v>
                </c:pt>
                <c:pt idx="91">
                  <c:v>7.4125820495612944E-6</c:v>
                </c:pt>
                <c:pt idx="92">
                  <c:v>7.7413712294911214E-6</c:v>
                </c:pt>
                <c:pt idx="93">
                  <c:v>8.081510784572063E-6</c:v>
                </c:pt>
                <c:pt idx="94">
                  <c:v>8.433221392354062E-6</c:v>
                </c:pt>
                <c:pt idx="95">
                  <c:v>8.7967191960854374E-6</c:v>
                </c:pt>
                <c:pt idx="96">
                  <c:v>9.1722152542109786E-6</c:v>
                </c:pt>
                <c:pt idx="97">
                  <c:v>9.5599149764154068E-6</c:v>
                </c:pt>
                <c:pt idx="98">
                  <c:v>9.9600175470141545E-6</c:v>
                </c:pt>
                <c:pt idx="99">
                  <c:v>1.0372715336564112E-5</c:v>
                </c:pt>
                <c:pt idx="100">
                  <c:v>1.0798193302637612E-5</c:v>
                </c:pt>
                <c:pt idx="101">
                  <c:v>1.1236628380773609E-5</c:v>
                </c:pt>
                <c:pt idx="102">
                  <c:v>1.1688188866690295E-5</c:v>
                </c:pt>
                <c:pt idx="103">
                  <c:v>1.2153033790912956E-5</c:v>
                </c:pt>
                <c:pt idx="104">
                  <c:v>1.2631312287039732E-5</c:v>
                </c:pt>
                <c:pt idx="105">
                  <c:v>1.312316295493532E-5</c:v>
                </c:pt>
                <c:pt idx="106">
                  <c:v>1.3628713220208918E-5</c:v>
                </c:pt>
                <c:pt idx="107">
                  <c:v>1.4148078691396677E-5</c:v>
                </c:pt>
                <c:pt idx="108">
                  <c:v>1.4681362516331378E-5</c:v>
                </c:pt>
                <c:pt idx="109">
                  <c:v>1.5228654739241463E-5</c:v>
                </c:pt>
                <c:pt idx="110">
                  <c:v>1.5790031660178832E-5</c:v>
                </c:pt>
                <c:pt idx="111">
                  <c:v>1.6365555198428562E-5</c:v>
                </c:pt>
                <c:pt idx="112">
                  <c:v>1.6955272261604445E-5</c:v>
                </c:pt>
                <c:pt idx="113">
                  <c:v>1.7559214122181122E-5</c:v>
                </c:pt>
                <c:pt idx="114">
                  <c:v>1.8177395803256576E-5</c:v>
                </c:pt>
                <c:pt idx="115">
                  <c:v>1.8809815475377392E-5</c:v>
                </c:pt>
                <c:pt idx="116">
                  <c:v>1.9456453866293505E-5</c:v>
                </c:pt>
                <c:pt idx="117">
                  <c:v>2.0117273685538114E-5</c:v>
                </c:pt>
                <c:pt idx="118">
                  <c:v>2.0792219065752846E-5</c:v>
                </c:pt>
                <c:pt idx="119">
                  <c:v>2.1481215022696757E-5</c:v>
                </c:pt>
                <c:pt idx="120">
                  <c:v>2.2184166935891108E-5</c:v>
                </c:pt>
                <c:pt idx="121">
                  <c:v>2.2900960051858471E-5</c:v>
                </c:pt>
                <c:pt idx="122">
                  <c:v>2.3631459011916453E-5</c:v>
                </c:pt>
                <c:pt idx="123">
                  <c:v>2.4375507406480357E-5</c:v>
                </c:pt>
                <c:pt idx="124">
                  <c:v>2.5132927357817629E-5</c:v>
                </c:pt>
                <c:pt idx="125">
                  <c:v>2.5903519133178345E-5</c:v>
                </c:pt>
                <c:pt idx="126">
                  <c:v>2.6687060790200467E-5</c:v>
                </c:pt>
                <c:pt idx="127">
                  <c:v>2.7483307856456359E-5</c:v>
                </c:pt>
                <c:pt idx="128">
                  <c:v>2.829199304496776E-5</c:v>
                </c:pt>
                <c:pt idx="129">
                  <c:v>2.9112826007469524E-5</c:v>
                </c:pt>
                <c:pt idx="130">
                  <c:v>2.9945493127148977E-5</c:v>
                </c:pt>
                <c:pt idx="131">
                  <c:v>3.0789657352526747E-5</c:v>
                </c:pt>
                <c:pt idx="132">
                  <c:v>3.1644958074076607E-5</c:v>
                </c:pt>
                <c:pt idx="133">
                  <c:v>3.2511011045106826E-5</c:v>
                </c:pt>
                <c:pt idx="134">
                  <c:v>3.3387408348342767E-5</c:v>
                </c:pt>
                <c:pt idx="135">
                  <c:v>3.427371840956147E-5</c:v>
                </c:pt>
                <c:pt idx="136">
                  <c:v>3.5169486059532475E-5</c:v>
                </c:pt>
                <c:pt idx="137">
                  <c:v>3.6074232645416062E-5</c:v>
                </c:pt>
                <c:pt idx="138">
                  <c:v>3.6987456192661063E-5</c:v>
                </c:pt>
                <c:pt idx="139">
                  <c:v>3.7908631618328051E-5</c:v>
                </c:pt>
                <c:pt idx="140">
                  <c:v>3.8837210996642597E-5</c:v>
                </c:pt>
                <c:pt idx="141">
                  <c:v>3.9772623877455181E-5</c:v>
                </c:pt>
                <c:pt idx="142">
                  <c:v>4.0714277658151886E-5</c:v>
                </c:pt>
                <c:pt idx="143">
                  <c:v>4.1661558009421669E-5</c:v>
                </c:pt>
                <c:pt idx="144">
                  <c:v>4.2613829355143569E-5</c:v>
                </c:pt>
                <c:pt idx="145">
                  <c:v>4.3570435406510113E-5</c:v>
                </c:pt>
                <c:pt idx="146">
                  <c:v>4.4530699750352228E-5</c:v>
                </c:pt>
                <c:pt idx="147">
                  <c:v>4.5493926491477179E-5</c:v>
                </c:pt>
                <c:pt idx="148">
                  <c:v>4.6459400948673239E-5</c:v>
                </c:pt>
                <c:pt idx="149">
                  <c:v>4.7426390403875924E-5</c:v>
                </c:pt>
                <c:pt idx="150">
                  <c:v>4.8394144903828673E-5</c:v>
                </c:pt>
                <c:pt idx="151">
                  <c:v>4.936189811340855E-5</c:v>
                </c:pt>
                <c:pt idx="152">
                  <c:v>5.0328868219623423E-5</c:v>
                </c:pt>
                <c:pt idx="153">
                  <c:v>5.1294258885124066E-5</c:v>
                </c:pt>
                <c:pt idx="154">
                  <c:v>5.2257260249910636E-5</c:v>
                </c:pt>
                <c:pt idx="155">
                  <c:v>5.3217049979750972E-5</c:v>
                </c:pt>
                <c:pt idx="156">
                  <c:v>5.4172794359667605E-5</c:v>
                </c:pt>
                <c:pt idx="157">
                  <c:v>5.512364943069134E-5</c:v>
                </c:pt>
                <c:pt idx="158">
                  <c:v>5.6068762167924123E-5</c:v>
                </c:pt>
                <c:pt idx="159">
                  <c:v>5.7007271697801442E-5</c:v>
                </c:pt>
                <c:pt idx="160">
                  <c:v>5.7938310552296552E-5</c:v>
                </c:pt>
                <c:pt idx="161">
                  <c:v>5.886100595766503E-5</c:v>
                </c:pt>
                <c:pt idx="162">
                  <c:v>5.9774481155190547E-5</c:v>
                </c:pt>
                <c:pt idx="163">
                  <c:v>6.0677856751260033E-5</c:v>
                </c:pt>
                <c:pt idx="164">
                  <c:v>6.1570252093970599E-5</c:v>
                </c:pt>
                <c:pt idx="165">
                  <c:v>6.245078667335226E-5</c:v>
                </c:pt>
                <c:pt idx="166">
                  <c:v>6.3318581542178554E-5</c:v>
                </c:pt>
                <c:pt idx="167">
                  <c:v>6.4172760754234505E-5</c:v>
                </c:pt>
                <c:pt idx="168">
                  <c:v>6.5012452816816426E-5</c:v>
                </c:pt>
                <c:pt idx="169">
                  <c:v>6.5836792154152954E-5</c:v>
                </c:pt>
                <c:pt idx="170">
                  <c:v>6.6644920578359928E-5</c:v>
                </c:pt>
                <c:pt idx="171">
                  <c:v>6.7435988764476119E-5</c:v>
                </c:pt>
                <c:pt idx="172">
                  <c:v>6.820915772607051E-5</c:v>
                </c:pt>
                <c:pt idx="173">
                  <c:v>6.8963600287866666E-5</c:v>
                </c:pt>
                <c:pt idx="174">
                  <c:v>6.9698502551794906E-5</c:v>
                </c:pt>
                <c:pt idx="175">
                  <c:v>7.0413065352859902E-5</c:v>
                </c:pt>
                <c:pt idx="176">
                  <c:v>7.1106505701199415E-5</c:v>
                </c:pt>
                <c:pt idx="177">
                  <c:v>7.1778058206708933E-5</c:v>
                </c:pt>
                <c:pt idx="178">
                  <c:v>7.2426976482618452E-5</c:v>
                </c:pt>
                <c:pt idx="179">
                  <c:v>7.3052534524430785E-5</c:v>
                </c:pt>
                <c:pt idx="180">
                  <c:v>7.3654028060664669E-5</c:v>
                </c:pt>
                <c:pt idx="181">
                  <c:v>7.4230775871893208E-5</c:v>
                </c:pt>
                <c:pt idx="182">
                  <c:v>7.4782121074625684E-5</c:v>
                </c:pt>
                <c:pt idx="183">
                  <c:v>7.5307432366650785E-5</c:v>
                </c:pt>
                <c:pt idx="184">
                  <c:v>7.5806105230540345E-5</c:v>
                </c:pt>
                <c:pt idx="185">
                  <c:v>7.6277563092104833E-5</c:v>
                </c:pt>
                <c:pt idx="186">
                  <c:v>7.6721258430695707E-5</c:v>
                </c:pt>
                <c:pt idx="187">
                  <c:v>7.7136673838363229E-5</c:v>
                </c:pt>
                <c:pt idx="188">
                  <c:v>7.7523323025002834E-5</c:v>
                </c:pt>
                <c:pt idx="189">
                  <c:v>7.7880751766758077E-5</c:v>
                </c:pt>
                <c:pt idx="190">
                  <c:v>7.8208538795091178E-5</c:v>
                </c:pt>
                <c:pt idx="191">
                  <c:v>7.8506296624085778E-5</c:v>
                </c:pt>
                <c:pt idx="192">
                  <c:v>7.8773672313708177E-5</c:v>
                </c:pt>
                <c:pt idx="193">
                  <c:v>7.9010348166922245E-5</c:v>
                </c:pt>
                <c:pt idx="194">
                  <c:v>7.921604235873121E-5</c:v>
                </c:pt>
                <c:pt idx="195">
                  <c:v>7.9390509495402354E-5</c:v>
                </c:pt>
                <c:pt idx="196">
                  <c:v>7.9533541102321775E-5</c:v>
                </c:pt>
                <c:pt idx="197">
                  <c:v>7.964496603912139E-5</c:v>
                </c:pt>
                <c:pt idx="198">
                  <c:v>7.9724650840921004E-5</c:v>
                </c:pt>
                <c:pt idx="199">
                  <c:v>7.977249998473323E-5</c:v>
                </c:pt>
                <c:pt idx="200">
                  <c:v>7.978845608028655E-5</c:v>
                </c:pt>
                <c:pt idx="201">
                  <c:v>7.977249998473323E-5</c:v>
                </c:pt>
                <c:pt idx="202">
                  <c:v>7.9724650840921004E-5</c:v>
                </c:pt>
                <c:pt idx="203">
                  <c:v>7.964496603912139E-5</c:v>
                </c:pt>
                <c:pt idx="204">
                  <c:v>7.9533541102321775E-5</c:v>
                </c:pt>
                <c:pt idx="205">
                  <c:v>7.9390509495402354E-5</c:v>
                </c:pt>
                <c:pt idx="206">
                  <c:v>7.921604235873121E-5</c:v>
                </c:pt>
                <c:pt idx="207">
                  <c:v>7.9010348166922245E-5</c:v>
                </c:pt>
                <c:pt idx="208">
                  <c:v>7.8773672313708177E-5</c:v>
                </c:pt>
                <c:pt idx="209">
                  <c:v>7.8506296624085778E-5</c:v>
                </c:pt>
                <c:pt idx="210">
                  <c:v>7.8208538795091178E-5</c:v>
                </c:pt>
                <c:pt idx="211">
                  <c:v>7.7880751766758077E-5</c:v>
                </c:pt>
                <c:pt idx="212">
                  <c:v>7.7523323025002834E-5</c:v>
                </c:pt>
                <c:pt idx="213">
                  <c:v>7.7136673838363229E-5</c:v>
                </c:pt>
                <c:pt idx="214">
                  <c:v>7.6721258430695707E-5</c:v>
                </c:pt>
                <c:pt idx="215">
                  <c:v>7.6277563092104833E-5</c:v>
                </c:pt>
                <c:pt idx="216">
                  <c:v>7.5806105230540345E-5</c:v>
                </c:pt>
                <c:pt idx="217">
                  <c:v>7.5307432366650785E-5</c:v>
                </c:pt>
                <c:pt idx="218">
                  <c:v>7.4782121074625684E-5</c:v>
                </c:pt>
                <c:pt idx="219">
                  <c:v>7.4230775871893208E-5</c:v>
                </c:pt>
                <c:pt idx="220">
                  <c:v>7.3654028060664669E-5</c:v>
                </c:pt>
                <c:pt idx="221">
                  <c:v>7.3052534524430785E-5</c:v>
                </c:pt>
                <c:pt idx="222">
                  <c:v>7.2426976482618452E-5</c:v>
                </c:pt>
                <c:pt idx="223">
                  <c:v>7.1778058206708933E-5</c:v>
                </c:pt>
                <c:pt idx="224">
                  <c:v>7.1106505701199415E-5</c:v>
                </c:pt>
                <c:pt idx="225">
                  <c:v>7.0413065352859902E-5</c:v>
                </c:pt>
                <c:pt idx="226">
                  <c:v>6.9698502551794906E-5</c:v>
                </c:pt>
                <c:pt idx="227">
                  <c:v>6.8963600287866666E-5</c:v>
                </c:pt>
                <c:pt idx="228">
                  <c:v>6.820915772607051E-5</c:v>
                </c:pt>
                <c:pt idx="229">
                  <c:v>6.7435988764476119E-5</c:v>
                </c:pt>
                <c:pt idx="230">
                  <c:v>6.6644920578359928E-5</c:v>
                </c:pt>
                <c:pt idx="231">
                  <c:v>6.5836792154152954E-5</c:v>
                </c:pt>
                <c:pt idx="232">
                  <c:v>6.5012452816816426E-5</c:v>
                </c:pt>
                <c:pt idx="233">
                  <c:v>6.4172760754234505E-5</c:v>
                </c:pt>
                <c:pt idx="234">
                  <c:v>6.3318581542178554E-5</c:v>
                </c:pt>
                <c:pt idx="235">
                  <c:v>6.245078667335226E-5</c:v>
                </c:pt>
                <c:pt idx="236">
                  <c:v>6.1570252093970599E-5</c:v>
                </c:pt>
                <c:pt idx="237">
                  <c:v>6.0677856751260033E-5</c:v>
                </c:pt>
                <c:pt idx="238">
                  <c:v>5.9774481155190547E-5</c:v>
                </c:pt>
                <c:pt idx="239">
                  <c:v>5.886100595766503E-5</c:v>
                </c:pt>
                <c:pt idx="240">
                  <c:v>5.7938310552296552E-5</c:v>
                </c:pt>
                <c:pt idx="241">
                  <c:v>5.7007271697801442E-5</c:v>
                </c:pt>
                <c:pt idx="242">
                  <c:v>5.6068762167924123E-5</c:v>
                </c:pt>
                <c:pt idx="243">
                  <c:v>5.512364943069134E-5</c:v>
                </c:pt>
                <c:pt idx="244">
                  <c:v>5.4172794359667605E-5</c:v>
                </c:pt>
                <c:pt idx="245">
                  <c:v>5.3217049979750972E-5</c:v>
                </c:pt>
                <c:pt idx="246">
                  <c:v>5.2257260249910636E-5</c:v>
                </c:pt>
                <c:pt idx="247">
                  <c:v>5.1294258885124066E-5</c:v>
                </c:pt>
                <c:pt idx="248">
                  <c:v>5.0328868219623423E-5</c:v>
                </c:pt>
                <c:pt idx="249">
                  <c:v>4.936189811340855E-5</c:v>
                </c:pt>
                <c:pt idx="250">
                  <c:v>4.8394144903828673E-5</c:v>
                </c:pt>
                <c:pt idx="251">
                  <c:v>4.7426390403875924E-5</c:v>
                </c:pt>
                <c:pt idx="252">
                  <c:v>4.6459400948673239E-5</c:v>
                </c:pt>
                <c:pt idx="253">
                  <c:v>4.5493926491477179E-5</c:v>
                </c:pt>
                <c:pt idx="254">
                  <c:v>4.4530699750352228E-5</c:v>
                </c:pt>
                <c:pt idx="255">
                  <c:v>4.3570435406510113E-5</c:v>
                </c:pt>
                <c:pt idx="256">
                  <c:v>4.2613829355143569E-5</c:v>
                </c:pt>
                <c:pt idx="257">
                  <c:v>4.1661558009421669E-5</c:v>
                </c:pt>
                <c:pt idx="258">
                  <c:v>4.0714277658151886E-5</c:v>
                </c:pt>
                <c:pt idx="259">
                  <c:v>3.9772623877455181E-5</c:v>
                </c:pt>
                <c:pt idx="260">
                  <c:v>3.8837210996642597E-5</c:v>
                </c:pt>
                <c:pt idx="261">
                  <c:v>3.7908631618328051E-5</c:v>
                </c:pt>
                <c:pt idx="262">
                  <c:v>3.6987456192661063E-5</c:v>
                </c:pt>
                <c:pt idx="263">
                  <c:v>3.6074232645416062E-5</c:v>
                </c:pt>
                <c:pt idx="264">
                  <c:v>3.5169486059532475E-5</c:v>
                </c:pt>
                <c:pt idx="265">
                  <c:v>3.427371840956147E-5</c:v>
                </c:pt>
                <c:pt idx="266">
                  <c:v>3.3387408348342767E-5</c:v>
                </c:pt>
                <c:pt idx="267">
                  <c:v>3.2511011045106826E-5</c:v>
                </c:pt>
                <c:pt idx="268">
                  <c:v>3.1644958074076607E-5</c:v>
                </c:pt>
                <c:pt idx="269">
                  <c:v>3.0789657352526747E-5</c:v>
                </c:pt>
                <c:pt idx="270">
                  <c:v>2.9945493127148977E-5</c:v>
                </c:pt>
                <c:pt idx="271">
                  <c:v>2.9112826007469524E-5</c:v>
                </c:pt>
                <c:pt idx="272">
                  <c:v>2.829199304496776E-5</c:v>
                </c:pt>
                <c:pt idx="273">
                  <c:v>2.7483307856456359E-5</c:v>
                </c:pt>
                <c:pt idx="274">
                  <c:v>2.6687060790200467E-5</c:v>
                </c:pt>
                <c:pt idx="275">
                  <c:v>2.5903519133178345E-5</c:v>
                </c:pt>
                <c:pt idx="276">
                  <c:v>2.5132927357817629E-5</c:v>
                </c:pt>
                <c:pt idx="277">
                  <c:v>2.4375507406480357E-5</c:v>
                </c:pt>
                <c:pt idx="278">
                  <c:v>2.3631459011916453E-5</c:v>
                </c:pt>
                <c:pt idx="279">
                  <c:v>2.2900960051858471E-5</c:v>
                </c:pt>
                <c:pt idx="280">
                  <c:v>2.2184166935891108E-5</c:v>
                </c:pt>
                <c:pt idx="281">
                  <c:v>2.1481215022696757E-5</c:v>
                </c:pt>
                <c:pt idx="282">
                  <c:v>2.0792219065752846E-5</c:v>
                </c:pt>
                <c:pt idx="283">
                  <c:v>2.0117273685538114E-5</c:v>
                </c:pt>
                <c:pt idx="284">
                  <c:v>1.9456453866293505E-5</c:v>
                </c:pt>
                <c:pt idx="285">
                  <c:v>1.8809815475377392E-5</c:v>
                </c:pt>
                <c:pt idx="286">
                  <c:v>1.8177395803256576E-5</c:v>
                </c:pt>
                <c:pt idx="287">
                  <c:v>1.7559214122181122E-5</c:v>
                </c:pt>
                <c:pt idx="288">
                  <c:v>1.6955272261604445E-5</c:v>
                </c:pt>
                <c:pt idx="289">
                  <c:v>1.6365555198428562E-5</c:v>
                </c:pt>
                <c:pt idx="290">
                  <c:v>1.5790031660178832E-5</c:v>
                </c:pt>
                <c:pt idx="291">
                  <c:v>1.5228654739241463E-5</c:v>
                </c:pt>
                <c:pt idx="292">
                  <c:v>1.4681362516331378E-5</c:v>
                </c:pt>
                <c:pt idx="293">
                  <c:v>1.4148078691396677E-5</c:v>
                </c:pt>
                <c:pt idx="294">
                  <c:v>1.3628713220208918E-5</c:v>
                </c:pt>
                <c:pt idx="295">
                  <c:v>1.312316295493532E-5</c:v>
                </c:pt>
                <c:pt idx="296">
                  <c:v>1.2631312287039732E-5</c:v>
                </c:pt>
                <c:pt idx="297">
                  <c:v>1.2153033790912956E-5</c:v>
                </c:pt>
                <c:pt idx="298">
                  <c:v>1.1688188866690295E-5</c:v>
                </c:pt>
                <c:pt idx="299">
                  <c:v>1.1236628380773609E-5</c:v>
                </c:pt>
                <c:pt idx="300">
                  <c:v>1.0798193302637612E-5</c:v>
                </c:pt>
                <c:pt idx="301">
                  <c:v>1.0372715336564112E-5</c:v>
                </c:pt>
                <c:pt idx="302">
                  <c:v>9.9600175470141545E-6</c:v>
                </c:pt>
                <c:pt idx="303">
                  <c:v>9.5599149764154068E-6</c:v>
                </c:pt>
                <c:pt idx="304">
                  <c:v>9.1722152542109786E-6</c:v>
                </c:pt>
                <c:pt idx="305">
                  <c:v>8.7967191960854374E-6</c:v>
                </c:pt>
                <c:pt idx="306">
                  <c:v>8.433221392354062E-6</c:v>
                </c:pt>
                <c:pt idx="307">
                  <c:v>8.081510784572063E-6</c:v>
                </c:pt>
                <c:pt idx="308">
                  <c:v>7.7413712294911214E-6</c:v>
                </c:pt>
                <c:pt idx="309">
                  <c:v>7.4125820495612944E-6</c:v>
                </c:pt>
                <c:pt idx="310">
                  <c:v>7.0949185692462854E-6</c:v>
                </c:pt>
                <c:pt idx="311">
                  <c:v>6.7881526364898368E-6</c:v>
                </c:pt>
                <c:pt idx="312">
                  <c:v>6.4920531287394889E-6</c:v>
                </c:pt>
                <c:pt idx="313">
                  <c:v>6.2063864430016547E-6</c:v>
                </c:pt>
                <c:pt idx="314">
                  <c:v>5.9309169694682554E-6</c:v>
                </c:pt>
                <c:pt idx="315">
                  <c:v>5.6654075483202376E-6</c:v>
                </c:pt>
                <c:pt idx="316">
                  <c:v>5.4096199093763562E-6</c:v>
                </c:pt>
                <c:pt idx="317">
                  <c:v>5.1633150943175383E-6</c:v>
                </c:pt>
                <c:pt idx="318">
                  <c:v>4.9262538612765012E-6</c:v>
                </c:pt>
                <c:pt idx="319">
                  <c:v>4.6981970716402725E-6</c:v>
                </c:pt>
                <c:pt idx="320">
                  <c:v>4.4789060589685798E-6</c:v>
                </c:pt>
                <c:pt idx="321">
                  <c:v>4.2681429799845572E-6</c:v>
                </c:pt>
                <c:pt idx="322">
                  <c:v>4.0656711476451676E-6</c:v>
                </c:pt>
                <c:pt idx="323">
                  <c:v>3.8712553463473929E-6</c:v>
                </c:pt>
                <c:pt idx="324">
                  <c:v>3.6846621293724093E-6</c:v>
                </c:pt>
                <c:pt idx="325">
                  <c:v>3.5056600987137079E-6</c:v>
                </c:pt>
                <c:pt idx="326">
                  <c:v>3.3340201674762114E-6</c:v>
                </c:pt>
                <c:pt idx="327">
                  <c:v>3.1695158050721638E-6</c:v>
                </c:pt>
                <c:pt idx="328">
                  <c:v>3.0119232654754899E-6</c:v>
                </c:pt>
                <c:pt idx="329">
                  <c:v>2.861021798829938E-6</c:v>
                </c:pt>
                <c:pt idx="330">
                  <c:v>2.7165938467371231E-6</c:v>
                </c:pt>
                <c:pt idx="331">
                  <c:v>2.5784252215790606E-6</c:v>
                </c:pt>
                <c:pt idx="332">
                  <c:v>2.4463052702555943E-6</c:v>
                </c:pt>
                <c:pt idx="333">
                  <c:v>2.320027022740512E-6</c:v>
                </c:pt>
                <c:pt idx="334">
                  <c:v>2.1993873258811143E-6</c:v>
                </c:pt>
                <c:pt idx="335">
                  <c:v>2.0841869628845182E-6</c:v>
                </c:pt>
                <c:pt idx="336">
                  <c:v>1.9742307589502262E-6</c:v>
                </c:pt>
                <c:pt idx="337">
                  <c:v>1.8693276735224566E-6</c:v>
                </c:pt>
                <c:pt idx="338">
                  <c:v>1.7692908796474461E-6</c:v>
                </c:pt>
                <c:pt idx="339">
                  <c:v>1.6739378309306067E-6</c:v>
                </c:pt>
                <c:pt idx="340">
                  <c:v>1.5830903165959935E-6</c:v>
                </c:pt>
                <c:pt idx="341">
                  <c:v>1.4965745051561128E-6</c:v>
                </c:pt>
                <c:pt idx="342">
                  <c:v>1.4142209772038898E-6</c:v>
                </c:pt>
                <c:pt idx="343">
                  <c:v>1.335864747840524E-6</c:v>
                </c:pt>
                <c:pt idx="344">
                  <c:v>1.2613452792531855E-6</c:v>
                </c:pt>
                <c:pt idx="345">
                  <c:v>1.1905064839551707E-6</c:v>
                </c:pt>
                <c:pt idx="346">
                  <c:v>1.1231967191981936E-6</c:v>
                </c:pt>
                <c:pt idx="347">
                  <c:v>1.0592687730622041E-6</c:v>
                </c:pt>
                <c:pt idx="348">
                  <c:v>9.9857984272247526E-7</c:v>
                </c:pt>
                <c:pt idx="349">
                  <c:v>9.4099150538679576E-7</c:v>
                </c:pt>
                <c:pt idx="350">
                  <c:v>8.8636968238760146E-7</c:v>
                </c:pt>
                <c:pt idx="351">
                  <c:v>8.3458459690479249E-7</c:v>
                </c:pt>
                <c:pt idx="352">
                  <c:v>7.8551072578495579E-7</c:v>
                </c:pt>
                <c:pt idx="353">
                  <c:v>7.39026745911807E-7</c:v>
                </c:pt>
                <c:pt idx="354">
                  <c:v>6.9501547557098749E-7</c:v>
                </c:pt>
                <c:pt idx="355">
                  <c:v>6.5336381123998368E-7</c:v>
                </c:pt>
                <c:pt idx="356">
                  <c:v>6.1396266022094806E-7</c:v>
                </c:pt>
                <c:pt idx="357">
                  <c:v>5.7670686952068783E-7</c:v>
                </c:pt>
                <c:pt idx="358">
                  <c:v>5.4149515136814001E-7</c:v>
                </c:pt>
                <c:pt idx="359">
                  <c:v>5.0823000574530435E-7</c:v>
                </c:pt>
                <c:pt idx="360">
                  <c:v>4.7681764029296807E-7</c:v>
                </c:pt>
                <c:pt idx="361">
                  <c:v>4.4716788793770773E-7</c:v>
                </c:pt>
                <c:pt idx="362">
                  <c:v>4.1919412257158832E-7</c:v>
                </c:pt>
                <c:pt idx="363">
                  <c:v>3.9281317310087522E-7</c:v>
                </c:pt>
                <c:pt idx="364">
                  <c:v>3.6794523616485621E-7</c:v>
                </c:pt>
                <c:pt idx="365">
                  <c:v>3.4451378781073624E-7</c:v>
                </c:pt>
                <c:pt idx="366">
                  <c:v>3.2244549439542488E-7</c:v>
                </c:pt>
                <c:pt idx="367">
                  <c:v>3.0167012297006146E-7</c:v>
                </c:pt>
                <c:pt idx="368">
                  <c:v>2.8212045138827697E-7</c:v>
                </c:pt>
                <c:pt idx="369">
                  <c:v>2.6373217836454843E-7</c:v>
                </c:pt>
                <c:pt idx="370">
                  <c:v>2.4644383369460398E-7</c:v>
                </c:pt>
                <c:pt idx="371">
                  <c:v>2.3019668883569688E-7</c:v>
                </c:pt>
                <c:pt idx="372">
                  <c:v>2.1493466803074714E-7</c:v>
                </c:pt>
                <c:pt idx="373">
                  <c:v>2.0060426014684751E-7</c:v>
                </c:pt>
                <c:pt idx="374">
                  <c:v>1.8715443138549593E-7</c:v>
                </c:pt>
                <c:pt idx="375">
                  <c:v>1.7453653900915202E-7</c:v>
                </c:pt>
                <c:pt idx="376">
                  <c:v>1.6270424621636169E-7</c:v>
                </c:pt>
                <c:pt idx="377">
                  <c:v>1.5161343828574206E-7</c:v>
                </c:pt>
                <c:pt idx="378">
                  <c:v>1.4122214009760726E-7</c:v>
                </c:pt>
                <c:pt idx="379">
                  <c:v>1.3149043513093532E-7</c:v>
                </c:pt>
                <c:pt idx="380">
                  <c:v>1.2238038602275439E-7</c:v>
                </c:pt>
                <c:pt idx="381">
                  <c:v>1.1385595676685052E-7</c:v>
                </c:pt>
                <c:pt idx="382">
                  <c:v>1.0588293661898693E-7</c:v>
                </c:pt>
                <c:pt idx="383">
                  <c:v>9.8428865766578622E-8</c:v>
                </c:pt>
                <c:pt idx="384">
                  <c:v>9.1462962811971353E-8</c:v>
                </c:pt>
                <c:pt idx="385">
                  <c:v>8.4956054110150289E-8</c:v>
                </c:pt>
                <c:pt idx="386">
                  <c:v>7.8880504993831239E-8</c:v>
                </c:pt>
                <c:pt idx="387">
                  <c:v>7.3210152911466996E-8</c:v>
                </c:pt>
                <c:pt idx="388">
                  <c:v>6.7920242496730951E-8</c:v>
                </c:pt>
                <c:pt idx="389">
                  <c:v>6.2987362581504367E-8</c:v>
                </c:pt>
                <c:pt idx="390">
                  <c:v>5.8389385158292049E-8</c:v>
                </c:pt>
                <c:pt idx="391">
                  <c:v>5.4105406292304199E-8</c:v>
                </c:pt>
                <c:pt idx="392">
                  <c:v>5.0115688978172153E-8</c:v>
                </c:pt>
                <c:pt idx="393">
                  <c:v>4.6401607931388473E-8</c:v>
                </c:pt>
                <c:pt idx="394">
                  <c:v>4.2945596300073409E-8</c:v>
                </c:pt>
                <c:pt idx="395">
                  <c:v>3.9731094278554544E-8</c:v>
                </c:pt>
                <c:pt idx="396">
                  <c:v>3.6742499600491418E-8</c:v>
                </c:pt>
                <c:pt idx="397">
                  <c:v>3.3965119885868721E-8</c:v>
                </c:pt>
                <c:pt idx="398">
                  <c:v>3.1385126813106452E-8</c:v>
                </c:pt>
                <c:pt idx="399">
                  <c:v>2.8989512084778211E-8</c:v>
                </c:pt>
                <c:pt idx="400">
                  <c:v>2.6766045152977073E-8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A2-4336-ADB3-F446831F8040}"/>
            </c:ext>
          </c:extLst>
        </c:ser>
        <c:ser>
          <c:idx val="1"/>
          <c:order val="1"/>
          <c:tx>
            <c:strRef>
              <c:f>'Continuous Normal Prob Dist.'!$C$27</c:f>
              <c:strCache>
                <c:ptCount val="1"/>
                <c:pt idx="0">
                  <c:v>If RAND() Function = 0 this is the cumulative probability from 0 up to the x value of 0.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</c:spPr>
          <c:cat>
            <c:numRef>
              <c:f>'Continuous Normal Prob Dist.'!$A$28:$A$428</c:f>
              <c:numCache>
                <c:formatCode>General</c:formatCode>
                <c:ptCount val="401"/>
                <c:pt idx="0">
                  <c:v>-2500</c:v>
                </c:pt>
                <c:pt idx="1">
                  <c:v>-2400</c:v>
                </c:pt>
                <c:pt idx="2">
                  <c:v>-2300</c:v>
                </c:pt>
                <c:pt idx="3">
                  <c:v>-2200</c:v>
                </c:pt>
                <c:pt idx="4">
                  <c:v>-2100</c:v>
                </c:pt>
                <c:pt idx="5">
                  <c:v>-2000</c:v>
                </c:pt>
                <c:pt idx="6">
                  <c:v>-1900</c:v>
                </c:pt>
                <c:pt idx="7">
                  <c:v>-1800</c:v>
                </c:pt>
                <c:pt idx="8">
                  <c:v>-1700</c:v>
                </c:pt>
                <c:pt idx="9">
                  <c:v>-1600</c:v>
                </c:pt>
                <c:pt idx="10">
                  <c:v>-1500</c:v>
                </c:pt>
                <c:pt idx="11">
                  <c:v>-1400</c:v>
                </c:pt>
                <c:pt idx="12">
                  <c:v>-1300</c:v>
                </c:pt>
                <c:pt idx="13">
                  <c:v>-1200</c:v>
                </c:pt>
                <c:pt idx="14">
                  <c:v>-1100</c:v>
                </c:pt>
                <c:pt idx="15">
                  <c:v>-1000</c:v>
                </c:pt>
                <c:pt idx="16">
                  <c:v>-900</c:v>
                </c:pt>
                <c:pt idx="17">
                  <c:v>-800</c:v>
                </c:pt>
                <c:pt idx="18">
                  <c:v>-700</c:v>
                </c:pt>
                <c:pt idx="19">
                  <c:v>-600</c:v>
                </c:pt>
                <c:pt idx="20">
                  <c:v>-500</c:v>
                </c:pt>
                <c:pt idx="21">
                  <c:v>-400</c:v>
                </c:pt>
                <c:pt idx="22">
                  <c:v>-300</c:v>
                </c:pt>
                <c:pt idx="23">
                  <c:v>-200</c:v>
                </c:pt>
                <c:pt idx="24">
                  <c:v>-100</c:v>
                </c:pt>
                <c:pt idx="25">
                  <c:v>0</c:v>
                </c:pt>
                <c:pt idx="26">
                  <c:v>100</c:v>
                </c:pt>
                <c:pt idx="27">
                  <c:v>200</c:v>
                </c:pt>
                <c:pt idx="28">
                  <c:v>300</c:v>
                </c:pt>
                <c:pt idx="29">
                  <c:v>400</c:v>
                </c:pt>
                <c:pt idx="30">
                  <c:v>500</c:v>
                </c:pt>
                <c:pt idx="31">
                  <c:v>600</c:v>
                </c:pt>
                <c:pt idx="32">
                  <c:v>700</c:v>
                </c:pt>
                <c:pt idx="33">
                  <c:v>800</c:v>
                </c:pt>
                <c:pt idx="34">
                  <c:v>900</c:v>
                </c:pt>
                <c:pt idx="35">
                  <c:v>1000</c:v>
                </c:pt>
                <c:pt idx="36">
                  <c:v>1100</c:v>
                </c:pt>
                <c:pt idx="37">
                  <c:v>1200</c:v>
                </c:pt>
                <c:pt idx="38">
                  <c:v>1300</c:v>
                </c:pt>
                <c:pt idx="39">
                  <c:v>1400</c:v>
                </c:pt>
                <c:pt idx="40">
                  <c:v>1500</c:v>
                </c:pt>
                <c:pt idx="41">
                  <c:v>1600</c:v>
                </c:pt>
                <c:pt idx="42">
                  <c:v>1700</c:v>
                </c:pt>
                <c:pt idx="43">
                  <c:v>1800</c:v>
                </c:pt>
                <c:pt idx="44">
                  <c:v>1900</c:v>
                </c:pt>
                <c:pt idx="45">
                  <c:v>2000</c:v>
                </c:pt>
                <c:pt idx="46">
                  <c:v>2100</c:v>
                </c:pt>
                <c:pt idx="47">
                  <c:v>2200</c:v>
                </c:pt>
                <c:pt idx="48">
                  <c:v>2300</c:v>
                </c:pt>
                <c:pt idx="49">
                  <c:v>2400</c:v>
                </c:pt>
                <c:pt idx="50">
                  <c:v>2500</c:v>
                </c:pt>
                <c:pt idx="51">
                  <c:v>2600</c:v>
                </c:pt>
                <c:pt idx="52">
                  <c:v>2700</c:v>
                </c:pt>
                <c:pt idx="53">
                  <c:v>2800</c:v>
                </c:pt>
                <c:pt idx="54">
                  <c:v>2900</c:v>
                </c:pt>
                <c:pt idx="55">
                  <c:v>3000</c:v>
                </c:pt>
                <c:pt idx="56">
                  <c:v>3100</c:v>
                </c:pt>
                <c:pt idx="57">
                  <c:v>3200</c:v>
                </c:pt>
                <c:pt idx="58">
                  <c:v>3300</c:v>
                </c:pt>
                <c:pt idx="59">
                  <c:v>3400</c:v>
                </c:pt>
                <c:pt idx="60">
                  <c:v>3500</c:v>
                </c:pt>
                <c:pt idx="61">
                  <c:v>3600</c:v>
                </c:pt>
                <c:pt idx="62">
                  <c:v>3700</c:v>
                </c:pt>
                <c:pt idx="63">
                  <c:v>3800</c:v>
                </c:pt>
                <c:pt idx="64">
                  <c:v>3900</c:v>
                </c:pt>
                <c:pt idx="65">
                  <c:v>4000</c:v>
                </c:pt>
                <c:pt idx="66">
                  <c:v>4100</c:v>
                </c:pt>
                <c:pt idx="67">
                  <c:v>4200</c:v>
                </c:pt>
                <c:pt idx="68">
                  <c:v>4300</c:v>
                </c:pt>
                <c:pt idx="69">
                  <c:v>4400</c:v>
                </c:pt>
                <c:pt idx="70">
                  <c:v>4500</c:v>
                </c:pt>
                <c:pt idx="71">
                  <c:v>4600</c:v>
                </c:pt>
                <c:pt idx="72">
                  <c:v>4700</c:v>
                </c:pt>
                <c:pt idx="73">
                  <c:v>4800</c:v>
                </c:pt>
                <c:pt idx="74">
                  <c:v>4900</c:v>
                </c:pt>
                <c:pt idx="75">
                  <c:v>5000</c:v>
                </c:pt>
                <c:pt idx="76">
                  <c:v>5100</c:v>
                </c:pt>
                <c:pt idx="77">
                  <c:v>5200</c:v>
                </c:pt>
                <c:pt idx="78">
                  <c:v>5300</c:v>
                </c:pt>
                <c:pt idx="79">
                  <c:v>5400</c:v>
                </c:pt>
                <c:pt idx="80">
                  <c:v>5500</c:v>
                </c:pt>
                <c:pt idx="81">
                  <c:v>5600</c:v>
                </c:pt>
                <c:pt idx="82">
                  <c:v>5700</c:v>
                </c:pt>
                <c:pt idx="83">
                  <c:v>5800</c:v>
                </c:pt>
                <c:pt idx="84">
                  <c:v>5900</c:v>
                </c:pt>
                <c:pt idx="85">
                  <c:v>6000</c:v>
                </c:pt>
                <c:pt idx="86">
                  <c:v>6100</c:v>
                </c:pt>
                <c:pt idx="87">
                  <c:v>6200</c:v>
                </c:pt>
                <c:pt idx="88">
                  <c:v>6300</c:v>
                </c:pt>
                <c:pt idx="89">
                  <c:v>6400</c:v>
                </c:pt>
                <c:pt idx="90">
                  <c:v>6500</c:v>
                </c:pt>
                <c:pt idx="91">
                  <c:v>6600</c:v>
                </c:pt>
                <c:pt idx="92">
                  <c:v>6700</c:v>
                </c:pt>
                <c:pt idx="93">
                  <c:v>6800</c:v>
                </c:pt>
                <c:pt idx="94">
                  <c:v>6900</c:v>
                </c:pt>
                <c:pt idx="95">
                  <c:v>7000</c:v>
                </c:pt>
                <c:pt idx="96">
                  <c:v>7100</c:v>
                </c:pt>
                <c:pt idx="97">
                  <c:v>7200</c:v>
                </c:pt>
                <c:pt idx="98">
                  <c:v>7300</c:v>
                </c:pt>
                <c:pt idx="99">
                  <c:v>7400</c:v>
                </c:pt>
                <c:pt idx="100">
                  <c:v>7500</c:v>
                </c:pt>
                <c:pt idx="101">
                  <c:v>7600</c:v>
                </c:pt>
                <c:pt idx="102">
                  <c:v>7700</c:v>
                </c:pt>
                <c:pt idx="103">
                  <c:v>7800</c:v>
                </c:pt>
                <c:pt idx="104">
                  <c:v>7900</c:v>
                </c:pt>
                <c:pt idx="105">
                  <c:v>8000</c:v>
                </c:pt>
                <c:pt idx="106">
                  <c:v>8100</c:v>
                </c:pt>
                <c:pt idx="107">
                  <c:v>8200</c:v>
                </c:pt>
                <c:pt idx="108">
                  <c:v>8300</c:v>
                </c:pt>
                <c:pt idx="109">
                  <c:v>8400</c:v>
                </c:pt>
                <c:pt idx="110">
                  <c:v>8500</c:v>
                </c:pt>
                <c:pt idx="111">
                  <c:v>8600</c:v>
                </c:pt>
                <c:pt idx="112">
                  <c:v>8700</c:v>
                </c:pt>
                <c:pt idx="113">
                  <c:v>8800</c:v>
                </c:pt>
                <c:pt idx="114">
                  <c:v>8900</c:v>
                </c:pt>
                <c:pt idx="115">
                  <c:v>9000</c:v>
                </c:pt>
                <c:pt idx="116">
                  <c:v>9100</c:v>
                </c:pt>
                <c:pt idx="117">
                  <c:v>9200</c:v>
                </c:pt>
                <c:pt idx="118">
                  <c:v>9300</c:v>
                </c:pt>
                <c:pt idx="119">
                  <c:v>9400</c:v>
                </c:pt>
                <c:pt idx="120">
                  <c:v>9500</c:v>
                </c:pt>
                <c:pt idx="121">
                  <c:v>9600</c:v>
                </c:pt>
                <c:pt idx="122">
                  <c:v>9700</c:v>
                </c:pt>
                <c:pt idx="123">
                  <c:v>9800</c:v>
                </c:pt>
                <c:pt idx="124">
                  <c:v>9900</c:v>
                </c:pt>
                <c:pt idx="125">
                  <c:v>10000</c:v>
                </c:pt>
                <c:pt idx="126">
                  <c:v>10100</c:v>
                </c:pt>
                <c:pt idx="127">
                  <c:v>10200</c:v>
                </c:pt>
                <c:pt idx="128">
                  <c:v>10300</c:v>
                </c:pt>
                <c:pt idx="129">
                  <c:v>10400</c:v>
                </c:pt>
                <c:pt idx="130">
                  <c:v>10500</c:v>
                </c:pt>
                <c:pt idx="131">
                  <c:v>10600</c:v>
                </c:pt>
                <c:pt idx="132">
                  <c:v>10700</c:v>
                </c:pt>
                <c:pt idx="133">
                  <c:v>10800</c:v>
                </c:pt>
                <c:pt idx="134">
                  <c:v>10900</c:v>
                </c:pt>
                <c:pt idx="135">
                  <c:v>11000</c:v>
                </c:pt>
                <c:pt idx="136">
                  <c:v>11100</c:v>
                </c:pt>
                <c:pt idx="137">
                  <c:v>11200</c:v>
                </c:pt>
                <c:pt idx="138">
                  <c:v>11300</c:v>
                </c:pt>
                <c:pt idx="139">
                  <c:v>11400</c:v>
                </c:pt>
                <c:pt idx="140">
                  <c:v>11500</c:v>
                </c:pt>
                <c:pt idx="141">
                  <c:v>11600</c:v>
                </c:pt>
                <c:pt idx="142">
                  <c:v>11700</c:v>
                </c:pt>
                <c:pt idx="143">
                  <c:v>11800</c:v>
                </c:pt>
                <c:pt idx="144">
                  <c:v>11900</c:v>
                </c:pt>
                <c:pt idx="145">
                  <c:v>12000</c:v>
                </c:pt>
                <c:pt idx="146">
                  <c:v>12100</c:v>
                </c:pt>
                <c:pt idx="147">
                  <c:v>12200</c:v>
                </c:pt>
                <c:pt idx="148">
                  <c:v>12300</c:v>
                </c:pt>
                <c:pt idx="149">
                  <c:v>12400</c:v>
                </c:pt>
                <c:pt idx="150">
                  <c:v>12500</c:v>
                </c:pt>
                <c:pt idx="151">
                  <c:v>12600</c:v>
                </c:pt>
                <c:pt idx="152">
                  <c:v>12700</c:v>
                </c:pt>
                <c:pt idx="153">
                  <c:v>12800</c:v>
                </c:pt>
                <c:pt idx="154">
                  <c:v>12900</c:v>
                </c:pt>
                <c:pt idx="155">
                  <c:v>13000</c:v>
                </c:pt>
                <c:pt idx="156">
                  <c:v>13100</c:v>
                </c:pt>
                <c:pt idx="157">
                  <c:v>13200</c:v>
                </c:pt>
                <c:pt idx="158">
                  <c:v>13300</c:v>
                </c:pt>
                <c:pt idx="159">
                  <c:v>13400</c:v>
                </c:pt>
                <c:pt idx="160">
                  <c:v>13500</c:v>
                </c:pt>
                <c:pt idx="161">
                  <c:v>13600</c:v>
                </c:pt>
                <c:pt idx="162">
                  <c:v>13700</c:v>
                </c:pt>
                <c:pt idx="163">
                  <c:v>13800</c:v>
                </c:pt>
                <c:pt idx="164">
                  <c:v>13900</c:v>
                </c:pt>
                <c:pt idx="165">
                  <c:v>14000</c:v>
                </c:pt>
                <c:pt idx="166">
                  <c:v>14100</c:v>
                </c:pt>
                <c:pt idx="167">
                  <c:v>14200</c:v>
                </c:pt>
                <c:pt idx="168">
                  <c:v>14300</c:v>
                </c:pt>
                <c:pt idx="169">
                  <c:v>14400</c:v>
                </c:pt>
                <c:pt idx="170">
                  <c:v>14500</c:v>
                </c:pt>
                <c:pt idx="171">
                  <c:v>14600</c:v>
                </c:pt>
                <c:pt idx="172">
                  <c:v>14700</c:v>
                </c:pt>
                <c:pt idx="173">
                  <c:v>14800</c:v>
                </c:pt>
                <c:pt idx="174">
                  <c:v>14900</c:v>
                </c:pt>
                <c:pt idx="175">
                  <c:v>15000</c:v>
                </c:pt>
                <c:pt idx="176">
                  <c:v>15100</c:v>
                </c:pt>
                <c:pt idx="177">
                  <c:v>15200</c:v>
                </c:pt>
                <c:pt idx="178">
                  <c:v>15300</c:v>
                </c:pt>
                <c:pt idx="179">
                  <c:v>15400</c:v>
                </c:pt>
                <c:pt idx="180">
                  <c:v>15500</c:v>
                </c:pt>
                <c:pt idx="181">
                  <c:v>15600</c:v>
                </c:pt>
                <c:pt idx="182">
                  <c:v>15700</c:v>
                </c:pt>
                <c:pt idx="183">
                  <c:v>15800</c:v>
                </c:pt>
                <c:pt idx="184">
                  <c:v>15900</c:v>
                </c:pt>
                <c:pt idx="185">
                  <c:v>16000</c:v>
                </c:pt>
                <c:pt idx="186">
                  <c:v>16100</c:v>
                </c:pt>
                <c:pt idx="187">
                  <c:v>16200</c:v>
                </c:pt>
                <c:pt idx="188">
                  <c:v>16300</c:v>
                </c:pt>
                <c:pt idx="189">
                  <c:v>16400</c:v>
                </c:pt>
                <c:pt idx="190">
                  <c:v>16500</c:v>
                </c:pt>
                <c:pt idx="191">
                  <c:v>16600</c:v>
                </c:pt>
                <c:pt idx="192">
                  <c:v>16700</c:v>
                </c:pt>
                <c:pt idx="193">
                  <c:v>16800</c:v>
                </c:pt>
                <c:pt idx="194">
                  <c:v>16900</c:v>
                </c:pt>
                <c:pt idx="195">
                  <c:v>17000</c:v>
                </c:pt>
                <c:pt idx="196">
                  <c:v>17100</c:v>
                </c:pt>
                <c:pt idx="197">
                  <c:v>17200</c:v>
                </c:pt>
                <c:pt idx="198">
                  <c:v>17300</c:v>
                </c:pt>
                <c:pt idx="199">
                  <c:v>17400</c:v>
                </c:pt>
                <c:pt idx="200">
                  <c:v>17500</c:v>
                </c:pt>
                <c:pt idx="201">
                  <c:v>17600</c:v>
                </c:pt>
                <c:pt idx="202">
                  <c:v>17700</c:v>
                </c:pt>
                <c:pt idx="203">
                  <c:v>17800</c:v>
                </c:pt>
                <c:pt idx="204">
                  <c:v>17900</c:v>
                </c:pt>
                <c:pt idx="205">
                  <c:v>18000</c:v>
                </c:pt>
                <c:pt idx="206">
                  <c:v>18100</c:v>
                </c:pt>
                <c:pt idx="207">
                  <c:v>18200</c:v>
                </c:pt>
                <c:pt idx="208">
                  <c:v>18300</c:v>
                </c:pt>
                <c:pt idx="209">
                  <c:v>18400</c:v>
                </c:pt>
                <c:pt idx="210">
                  <c:v>18500</c:v>
                </c:pt>
                <c:pt idx="211">
                  <c:v>18600</c:v>
                </c:pt>
                <c:pt idx="212">
                  <c:v>18700</c:v>
                </c:pt>
                <c:pt idx="213">
                  <c:v>18800</c:v>
                </c:pt>
                <c:pt idx="214">
                  <c:v>18900</c:v>
                </c:pt>
                <c:pt idx="215">
                  <c:v>19000</c:v>
                </c:pt>
                <c:pt idx="216">
                  <c:v>19100</c:v>
                </c:pt>
                <c:pt idx="217">
                  <c:v>19200</c:v>
                </c:pt>
                <c:pt idx="218">
                  <c:v>19300</c:v>
                </c:pt>
                <c:pt idx="219">
                  <c:v>19400</c:v>
                </c:pt>
                <c:pt idx="220">
                  <c:v>19500</c:v>
                </c:pt>
                <c:pt idx="221">
                  <c:v>19600</c:v>
                </c:pt>
                <c:pt idx="222">
                  <c:v>19700</c:v>
                </c:pt>
                <c:pt idx="223">
                  <c:v>19800</c:v>
                </c:pt>
                <c:pt idx="224">
                  <c:v>19900</c:v>
                </c:pt>
                <c:pt idx="225">
                  <c:v>20000</c:v>
                </c:pt>
                <c:pt idx="226">
                  <c:v>20100</c:v>
                </c:pt>
                <c:pt idx="227">
                  <c:v>20200</c:v>
                </c:pt>
                <c:pt idx="228">
                  <c:v>20300</c:v>
                </c:pt>
                <c:pt idx="229">
                  <c:v>20400</c:v>
                </c:pt>
                <c:pt idx="230">
                  <c:v>20500</c:v>
                </c:pt>
                <c:pt idx="231">
                  <c:v>20600</c:v>
                </c:pt>
                <c:pt idx="232">
                  <c:v>20700</c:v>
                </c:pt>
                <c:pt idx="233">
                  <c:v>20800</c:v>
                </c:pt>
                <c:pt idx="234">
                  <c:v>20900</c:v>
                </c:pt>
                <c:pt idx="235">
                  <c:v>21000</c:v>
                </c:pt>
                <c:pt idx="236">
                  <c:v>21100</c:v>
                </c:pt>
                <c:pt idx="237">
                  <c:v>21200</c:v>
                </c:pt>
                <c:pt idx="238">
                  <c:v>21300</c:v>
                </c:pt>
                <c:pt idx="239">
                  <c:v>21400</c:v>
                </c:pt>
                <c:pt idx="240">
                  <c:v>21500</c:v>
                </c:pt>
                <c:pt idx="241">
                  <c:v>21600</c:v>
                </c:pt>
                <c:pt idx="242">
                  <c:v>21700</c:v>
                </c:pt>
                <c:pt idx="243">
                  <c:v>21800</c:v>
                </c:pt>
                <c:pt idx="244">
                  <c:v>21900</c:v>
                </c:pt>
                <c:pt idx="245">
                  <c:v>22000</c:v>
                </c:pt>
                <c:pt idx="246">
                  <c:v>22100</c:v>
                </c:pt>
                <c:pt idx="247">
                  <c:v>22200</c:v>
                </c:pt>
                <c:pt idx="248">
                  <c:v>22300</c:v>
                </c:pt>
                <c:pt idx="249">
                  <c:v>22400</c:v>
                </c:pt>
                <c:pt idx="250">
                  <c:v>22500</c:v>
                </c:pt>
                <c:pt idx="251">
                  <c:v>22600</c:v>
                </c:pt>
                <c:pt idx="252">
                  <c:v>22700</c:v>
                </c:pt>
                <c:pt idx="253">
                  <c:v>22800</c:v>
                </c:pt>
                <c:pt idx="254">
                  <c:v>22900</c:v>
                </c:pt>
                <c:pt idx="255">
                  <c:v>23000</c:v>
                </c:pt>
                <c:pt idx="256">
                  <c:v>23100</c:v>
                </c:pt>
                <c:pt idx="257">
                  <c:v>23200</c:v>
                </c:pt>
                <c:pt idx="258">
                  <c:v>23300</c:v>
                </c:pt>
                <c:pt idx="259">
                  <c:v>23400</c:v>
                </c:pt>
                <c:pt idx="260">
                  <c:v>23500</c:v>
                </c:pt>
                <c:pt idx="261">
                  <c:v>23600</c:v>
                </c:pt>
                <c:pt idx="262">
                  <c:v>23700</c:v>
                </c:pt>
                <c:pt idx="263">
                  <c:v>23800</c:v>
                </c:pt>
                <c:pt idx="264">
                  <c:v>23900</c:v>
                </c:pt>
                <c:pt idx="265">
                  <c:v>24000</c:v>
                </c:pt>
                <c:pt idx="266">
                  <c:v>24100</c:v>
                </c:pt>
                <c:pt idx="267">
                  <c:v>24200</c:v>
                </c:pt>
                <c:pt idx="268">
                  <c:v>24300</c:v>
                </c:pt>
                <c:pt idx="269">
                  <c:v>24400</c:v>
                </c:pt>
                <c:pt idx="270">
                  <c:v>24500</c:v>
                </c:pt>
                <c:pt idx="271">
                  <c:v>24600</c:v>
                </c:pt>
                <c:pt idx="272">
                  <c:v>24700</c:v>
                </c:pt>
                <c:pt idx="273">
                  <c:v>24800</c:v>
                </c:pt>
                <c:pt idx="274">
                  <c:v>24900</c:v>
                </c:pt>
                <c:pt idx="275">
                  <c:v>25000</c:v>
                </c:pt>
                <c:pt idx="276">
                  <c:v>25100</c:v>
                </c:pt>
                <c:pt idx="277">
                  <c:v>25200</c:v>
                </c:pt>
                <c:pt idx="278">
                  <c:v>25300</c:v>
                </c:pt>
                <c:pt idx="279">
                  <c:v>25400</c:v>
                </c:pt>
                <c:pt idx="280">
                  <c:v>25500</c:v>
                </c:pt>
                <c:pt idx="281">
                  <c:v>25600</c:v>
                </c:pt>
                <c:pt idx="282">
                  <c:v>25700</c:v>
                </c:pt>
                <c:pt idx="283">
                  <c:v>25800</c:v>
                </c:pt>
                <c:pt idx="284">
                  <c:v>25900</c:v>
                </c:pt>
                <c:pt idx="285">
                  <c:v>26000</c:v>
                </c:pt>
                <c:pt idx="286">
                  <c:v>26100</c:v>
                </c:pt>
                <c:pt idx="287">
                  <c:v>26200</c:v>
                </c:pt>
                <c:pt idx="288">
                  <c:v>26300</c:v>
                </c:pt>
                <c:pt idx="289">
                  <c:v>26400</c:v>
                </c:pt>
                <c:pt idx="290">
                  <c:v>26500</c:v>
                </c:pt>
                <c:pt idx="291">
                  <c:v>26600</c:v>
                </c:pt>
                <c:pt idx="292">
                  <c:v>26700</c:v>
                </c:pt>
                <c:pt idx="293">
                  <c:v>26800</c:v>
                </c:pt>
                <c:pt idx="294">
                  <c:v>26900</c:v>
                </c:pt>
                <c:pt idx="295">
                  <c:v>27000</c:v>
                </c:pt>
                <c:pt idx="296">
                  <c:v>27100</c:v>
                </c:pt>
                <c:pt idx="297">
                  <c:v>27200</c:v>
                </c:pt>
                <c:pt idx="298">
                  <c:v>27300</c:v>
                </c:pt>
                <c:pt idx="299">
                  <c:v>27400</c:v>
                </c:pt>
                <c:pt idx="300">
                  <c:v>27500</c:v>
                </c:pt>
                <c:pt idx="301">
                  <c:v>27600</c:v>
                </c:pt>
                <c:pt idx="302">
                  <c:v>27700</c:v>
                </c:pt>
                <c:pt idx="303">
                  <c:v>27800</c:v>
                </c:pt>
                <c:pt idx="304">
                  <c:v>27900</c:v>
                </c:pt>
                <c:pt idx="305">
                  <c:v>28000</c:v>
                </c:pt>
                <c:pt idx="306">
                  <c:v>28100</c:v>
                </c:pt>
                <c:pt idx="307">
                  <c:v>28200</c:v>
                </c:pt>
                <c:pt idx="308">
                  <c:v>28300</c:v>
                </c:pt>
                <c:pt idx="309">
                  <c:v>28400</c:v>
                </c:pt>
                <c:pt idx="310">
                  <c:v>28500</c:v>
                </c:pt>
                <c:pt idx="311">
                  <c:v>28600</c:v>
                </c:pt>
                <c:pt idx="312">
                  <c:v>28700</c:v>
                </c:pt>
                <c:pt idx="313">
                  <c:v>28800</c:v>
                </c:pt>
                <c:pt idx="314">
                  <c:v>28900</c:v>
                </c:pt>
                <c:pt idx="315">
                  <c:v>29000</c:v>
                </c:pt>
                <c:pt idx="316">
                  <c:v>29100</c:v>
                </c:pt>
                <c:pt idx="317">
                  <c:v>29200</c:v>
                </c:pt>
                <c:pt idx="318">
                  <c:v>29300</c:v>
                </c:pt>
                <c:pt idx="319">
                  <c:v>29400</c:v>
                </c:pt>
                <c:pt idx="320">
                  <c:v>29500</c:v>
                </c:pt>
                <c:pt idx="321">
                  <c:v>29600</c:v>
                </c:pt>
                <c:pt idx="322">
                  <c:v>29700</c:v>
                </c:pt>
                <c:pt idx="323">
                  <c:v>29800</c:v>
                </c:pt>
                <c:pt idx="324">
                  <c:v>29900</c:v>
                </c:pt>
                <c:pt idx="325">
                  <c:v>30000</c:v>
                </c:pt>
                <c:pt idx="326">
                  <c:v>30100</c:v>
                </c:pt>
                <c:pt idx="327">
                  <c:v>30200</c:v>
                </c:pt>
                <c:pt idx="328">
                  <c:v>30300</c:v>
                </c:pt>
                <c:pt idx="329">
                  <c:v>30400</c:v>
                </c:pt>
                <c:pt idx="330">
                  <c:v>30500</c:v>
                </c:pt>
                <c:pt idx="331">
                  <c:v>30600</c:v>
                </c:pt>
                <c:pt idx="332">
                  <c:v>30700</c:v>
                </c:pt>
                <c:pt idx="333">
                  <c:v>30800</c:v>
                </c:pt>
                <c:pt idx="334">
                  <c:v>30900</c:v>
                </c:pt>
                <c:pt idx="335">
                  <c:v>31000</c:v>
                </c:pt>
                <c:pt idx="336">
                  <c:v>31100</c:v>
                </c:pt>
                <c:pt idx="337">
                  <c:v>31200</c:v>
                </c:pt>
                <c:pt idx="338">
                  <c:v>31300</c:v>
                </c:pt>
                <c:pt idx="339">
                  <c:v>31400</c:v>
                </c:pt>
                <c:pt idx="340">
                  <c:v>31500</c:v>
                </c:pt>
                <c:pt idx="341">
                  <c:v>31600</c:v>
                </c:pt>
                <c:pt idx="342">
                  <c:v>31700</c:v>
                </c:pt>
                <c:pt idx="343">
                  <c:v>31800</c:v>
                </c:pt>
                <c:pt idx="344">
                  <c:v>31900</c:v>
                </c:pt>
                <c:pt idx="345">
                  <c:v>32000</c:v>
                </c:pt>
                <c:pt idx="346">
                  <c:v>32100</c:v>
                </c:pt>
                <c:pt idx="347">
                  <c:v>32200</c:v>
                </c:pt>
                <c:pt idx="348">
                  <c:v>32300</c:v>
                </c:pt>
                <c:pt idx="349">
                  <c:v>32400</c:v>
                </c:pt>
                <c:pt idx="350">
                  <c:v>32500</c:v>
                </c:pt>
                <c:pt idx="351">
                  <c:v>32600</c:v>
                </c:pt>
                <c:pt idx="352">
                  <c:v>32700</c:v>
                </c:pt>
                <c:pt idx="353">
                  <c:v>32800</c:v>
                </c:pt>
                <c:pt idx="354">
                  <c:v>32900</c:v>
                </c:pt>
                <c:pt idx="355">
                  <c:v>33000</c:v>
                </c:pt>
                <c:pt idx="356">
                  <c:v>33100</c:v>
                </c:pt>
                <c:pt idx="357">
                  <c:v>33200</c:v>
                </c:pt>
                <c:pt idx="358">
                  <c:v>33300</c:v>
                </c:pt>
                <c:pt idx="359">
                  <c:v>33400</c:v>
                </c:pt>
                <c:pt idx="360">
                  <c:v>33500</c:v>
                </c:pt>
                <c:pt idx="361">
                  <c:v>33600</c:v>
                </c:pt>
                <c:pt idx="362">
                  <c:v>33700</c:v>
                </c:pt>
                <c:pt idx="363">
                  <c:v>33800</c:v>
                </c:pt>
                <c:pt idx="364">
                  <c:v>33900</c:v>
                </c:pt>
                <c:pt idx="365">
                  <c:v>34000</c:v>
                </c:pt>
                <c:pt idx="366">
                  <c:v>34100</c:v>
                </c:pt>
                <c:pt idx="367">
                  <c:v>34200</c:v>
                </c:pt>
                <c:pt idx="368">
                  <c:v>34300</c:v>
                </c:pt>
                <c:pt idx="369">
                  <c:v>34400</c:v>
                </c:pt>
                <c:pt idx="370">
                  <c:v>34500</c:v>
                </c:pt>
                <c:pt idx="371">
                  <c:v>34600</c:v>
                </c:pt>
                <c:pt idx="372">
                  <c:v>34700</c:v>
                </c:pt>
                <c:pt idx="373">
                  <c:v>34800</c:v>
                </c:pt>
                <c:pt idx="374">
                  <c:v>34900</c:v>
                </c:pt>
                <c:pt idx="375">
                  <c:v>35000</c:v>
                </c:pt>
                <c:pt idx="376">
                  <c:v>35100</c:v>
                </c:pt>
                <c:pt idx="377">
                  <c:v>35200</c:v>
                </c:pt>
                <c:pt idx="378">
                  <c:v>35300</c:v>
                </c:pt>
                <c:pt idx="379">
                  <c:v>35400</c:v>
                </c:pt>
                <c:pt idx="380">
                  <c:v>35500</c:v>
                </c:pt>
                <c:pt idx="381">
                  <c:v>35600</c:v>
                </c:pt>
                <c:pt idx="382">
                  <c:v>35700</c:v>
                </c:pt>
                <c:pt idx="383">
                  <c:v>35800</c:v>
                </c:pt>
                <c:pt idx="384">
                  <c:v>35900</c:v>
                </c:pt>
                <c:pt idx="385">
                  <c:v>36000</c:v>
                </c:pt>
                <c:pt idx="386">
                  <c:v>36100</c:v>
                </c:pt>
                <c:pt idx="387">
                  <c:v>36200</c:v>
                </c:pt>
                <c:pt idx="388">
                  <c:v>36300</c:v>
                </c:pt>
                <c:pt idx="389">
                  <c:v>36400</c:v>
                </c:pt>
                <c:pt idx="390">
                  <c:v>36500</c:v>
                </c:pt>
                <c:pt idx="391">
                  <c:v>36600</c:v>
                </c:pt>
                <c:pt idx="392">
                  <c:v>36700</c:v>
                </c:pt>
                <c:pt idx="393">
                  <c:v>36800</c:v>
                </c:pt>
                <c:pt idx="394">
                  <c:v>36900</c:v>
                </c:pt>
                <c:pt idx="395">
                  <c:v>37000</c:v>
                </c:pt>
                <c:pt idx="396">
                  <c:v>37100</c:v>
                </c:pt>
                <c:pt idx="397">
                  <c:v>37200</c:v>
                </c:pt>
                <c:pt idx="398">
                  <c:v>37300</c:v>
                </c:pt>
                <c:pt idx="399">
                  <c:v>37400</c:v>
                </c:pt>
                <c:pt idx="400">
                  <c:v>37500</c:v>
                </c:pt>
              </c:numCache>
            </c:numRef>
          </c:cat>
          <c:val>
            <c:numRef>
              <c:f>'Continuous Normal Prob Dist.'!$C$28:$C$428</c:f>
              <c:numCache>
                <c:formatCode>General</c:formatCode>
                <c:ptCount val="401"/>
                <c:pt idx="0">
                  <c:v>2.6766045152977073E-8</c:v>
                </c:pt>
                <c:pt idx="1">
                  <c:v>2.8989512084778211E-8</c:v>
                </c:pt>
                <c:pt idx="2">
                  <c:v>3.1385126813106452E-8</c:v>
                </c:pt>
                <c:pt idx="3">
                  <c:v>3.3965119885868721E-8</c:v>
                </c:pt>
                <c:pt idx="4">
                  <c:v>3.6742499600491418E-8</c:v>
                </c:pt>
                <c:pt idx="5">
                  <c:v>3.9731094278554544E-8</c:v>
                </c:pt>
                <c:pt idx="6">
                  <c:v>4.2945596300073409E-8</c:v>
                </c:pt>
                <c:pt idx="7">
                  <c:v>4.6401607931388473E-8</c:v>
                </c:pt>
                <c:pt idx="8">
                  <c:v>5.0115688978172153E-8</c:v>
                </c:pt>
                <c:pt idx="9">
                  <c:v>5.4105406292304199E-8</c:v>
                </c:pt>
                <c:pt idx="10">
                  <c:v>5.8389385158292049E-8</c:v>
                </c:pt>
                <c:pt idx="11">
                  <c:v>6.2987362581504367E-8</c:v>
                </c:pt>
                <c:pt idx="12">
                  <c:v>6.7920242496730951E-8</c:v>
                </c:pt>
                <c:pt idx="13">
                  <c:v>7.3210152911466996E-8</c:v>
                </c:pt>
                <c:pt idx="14">
                  <c:v>7.8880504993831239E-8</c:v>
                </c:pt>
                <c:pt idx="15">
                  <c:v>8.4956054110150289E-8</c:v>
                </c:pt>
                <c:pt idx="16">
                  <c:v>9.1462962811971353E-8</c:v>
                </c:pt>
                <c:pt idx="17">
                  <c:v>9.8428865766578622E-8</c:v>
                </c:pt>
                <c:pt idx="18">
                  <c:v>1.0588293661898693E-7</c:v>
                </c:pt>
                <c:pt idx="19">
                  <c:v>1.1385595676685052E-7</c:v>
                </c:pt>
                <c:pt idx="20">
                  <c:v>1.2238038602275439E-7</c:v>
                </c:pt>
                <c:pt idx="21">
                  <c:v>1.3149043513093532E-7</c:v>
                </c:pt>
                <c:pt idx="22">
                  <c:v>1.4122214009760726E-7</c:v>
                </c:pt>
                <c:pt idx="23">
                  <c:v>1.5161343828574206E-7</c:v>
                </c:pt>
                <c:pt idx="24">
                  <c:v>1.6270424621636169E-7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A2-4336-ADB3-F446831F80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9494496"/>
        <c:axId val="879495056"/>
      </c:areaChart>
      <c:catAx>
        <c:axId val="879494496"/>
        <c:scaling>
          <c:orientation val="minMax"/>
        </c:scaling>
        <c:delete val="0"/>
        <c:axPos val="b"/>
        <c:title>
          <c:tx>
            <c:strRef>
              <c:f>'Continuous Normal Prob Dist.'!$A$27</c:f>
              <c:strCache>
                <c:ptCount val="1"/>
                <c:pt idx="0">
                  <c:v>Demand Upper Limit = 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495056"/>
        <c:crosses val="autoZero"/>
        <c:auto val="1"/>
        <c:lblAlgn val="ctr"/>
        <c:lblOffset val="100"/>
        <c:noMultiLvlLbl val="0"/>
      </c:catAx>
      <c:valAx>
        <c:axId val="87949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'Continuous Normal Prob Dist.'!$B$27</c:f>
              <c:strCache>
                <c:ptCount val="1"/>
                <c:pt idx="0">
                  <c:v>P(X)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494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424418</xdr:colOff>
      <xdr:row>2</xdr:row>
      <xdr:rowOff>54656</xdr:rowOff>
    </xdr:from>
    <xdr:to>
      <xdr:col>6</xdr:col>
      <xdr:colOff>65942</xdr:colOff>
      <xdr:row>14</xdr:row>
      <xdr:rowOff>492073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41671</xdr:colOff>
      <xdr:row>0</xdr:row>
      <xdr:rowOff>64253</xdr:rowOff>
    </xdr:from>
    <xdr:to>
      <xdr:col>6</xdr:col>
      <xdr:colOff>498149</xdr:colOff>
      <xdr:row>13</xdr:row>
      <xdr:rowOff>182803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313765</xdr:colOff>
      <xdr:row>32</xdr:row>
      <xdr:rowOff>156882</xdr:rowOff>
    </xdr:from>
    <xdr:to>
      <xdr:col>11</xdr:col>
      <xdr:colOff>156883</xdr:colOff>
      <xdr:row>47</xdr:row>
      <xdr:rowOff>42582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843798</xdr:colOff>
      <xdr:row>7</xdr:row>
      <xdr:rowOff>168672</xdr:rowOff>
    </xdr:from>
    <xdr:to>
      <xdr:col>5</xdr:col>
      <xdr:colOff>329002</xdr:colOff>
      <xdr:row>19</xdr:row>
      <xdr:rowOff>67001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644471</xdr:colOff>
      <xdr:row>6</xdr:row>
      <xdr:rowOff>71356</xdr:rowOff>
    </xdr:from>
    <xdr:to>
      <xdr:col>3</xdr:col>
      <xdr:colOff>1322051</xdr:colOff>
      <xdr:row>23</xdr:row>
      <xdr:rowOff>38099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F19"/>
  <sheetViews>
    <sheetView zoomScale="130" zoomScaleNormal="130" workbookViewId="0">
      <selection activeCell="C14" sqref="C14"/>
    </sheetView>
  </sheetViews>
  <sheetFormatPr defaultRowHeight="14.4" x14ac:dyDescent="0.3"/>
  <cols>
    <col min="1" max="1" width="27.88671875" customWidth="1"/>
    <col min="2" max="2" width="17.44140625" customWidth="1"/>
    <col min="3" max="3" width="20.6640625" customWidth="1"/>
    <col min="4" max="4" width="22.33203125" customWidth="1"/>
    <col min="5" max="5" width="13.88671875" customWidth="1"/>
    <col min="6" max="6" width="42.5546875" customWidth="1"/>
    <col min="7" max="7" width="9.5546875" customWidth="1"/>
    <col min="8" max="8" width="20.88671875" customWidth="1"/>
    <col min="9" max="9" width="14.5546875" customWidth="1"/>
    <col min="10" max="10" width="14.6640625" customWidth="1"/>
  </cols>
  <sheetData>
    <row r="1" spans="1:6" ht="28.8" x14ac:dyDescent="0.3">
      <c r="A1" s="1" t="s">
        <v>0</v>
      </c>
      <c r="B1" s="3" t="s">
        <v>2</v>
      </c>
      <c r="C1" s="3" t="s">
        <v>3</v>
      </c>
    </row>
    <row r="2" spans="1:6" ht="28.8" x14ac:dyDescent="0.3">
      <c r="A2" s="4" t="s">
        <v>4</v>
      </c>
      <c r="B2" s="5" t="s">
        <v>5</v>
      </c>
      <c r="C2" s="5" t="s">
        <v>6</v>
      </c>
    </row>
    <row r="4" spans="1:6" ht="31.5" customHeight="1" x14ac:dyDescent="0.3">
      <c r="A4" s="6" t="s">
        <v>45</v>
      </c>
      <c r="B4" s="6" t="s">
        <v>7</v>
      </c>
      <c r="C4" s="6" t="s">
        <v>8</v>
      </c>
      <c r="F4" s="1" t="str">
        <f>"If "&amp;A14&amp;" yields: "&amp;ROUND(B14,4)&amp;" this is the cumulative probability from 0 up to the x value of "&amp;B15&amp;" that the LOOKUP function will find."</f>
        <v>If RAND() Function yields: 0 this is the cumulative probability from 0 up to the x value of  that the LOOKUP function will find.</v>
      </c>
    </row>
    <row r="5" spans="1:6" x14ac:dyDescent="0.3">
      <c r="A5">
        <v>0</v>
      </c>
      <c r="B5" s="7">
        <v>39</v>
      </c>
      <c r="C5" s="8">
        <v>0.1</v>
      </c>
      <c r="F5" s="9">
        <f t="shared" ref="F5:F11" si="0">IF($B$14&lt;A5,"",C5)</f>
        <v>0.1</v>
      </c>
    </row>
    <row r="6" spans="1:6" x14ac:dyDescent="0.3">
      <c r="A6">
        <f>SUM($C$5:C5)</f>
        <v>0.1</v>
      </c>
      <c r="B6" s="7">
        <v>40</v>
      </c>
      <c r="C6" s="8">
        <v>0.15</v>
      </c>
      <c r="F6" s="9" t="str">
        <f t="shared" si="0"/>
        <v/>
      </c>
    </row>
    <row r="7" spans="1:6" x14ac:dyDescent="0.3">
      <c r="A7">
        <f>SUM($C$5:C6)</f>
        <v>0.25</v>
      </c>
      <c r="B7" s="7">
        <v>41</v>
      </c>
      <c r="C7" s="8">
        <v>0.2</v>
      </c>
      <c r="F7" s="9" t="str">
        <f t="shared" si="0"/>
        <v/>
      </c>
    </row>
    <row r="8" spans="1:6" x14ac:dyDescent="0.3">
      <c r="A8">
        <f>SUM($C$5:C7)</f>
        <v>0.45</v>
      </c>
      <c r="B8" s="7">
        <v>42</v>
      </c>
      <c r="C8" s="8">
        <v>0.25</v>
      </c>
      <c r="F8" s="9" t="str">
        <f t="shared" si="0"/>
        <v/>
      </c>
    </row>
    <row r="9" spans="1:6" x14ac:dyDescent="0.3">
      <c r="A9">
        <f>SUM($C$5:C8)</f>
        <v>0.7</v>
      </c>
      <c r="B9" s="7">
        <v>43</v>
      </c>
      <c r="C9" s="8">
        <v>0.15</v>
      </c>
      <c r="F9" s="9" t="str">
        <f t="shared" si="0"/>
        <v/>
      </c>
    </row>
    <row r="10" spans="1:6" x14ac:dyDescent="0.3">
      <c r="A10">
        <f>SUM($C$5:C9)</f>
        <v>0.85</v>
      </c>
      <c r="B10" s="7">
        <v>44</v>
      </c>
      <c r="C10" s="8">
        <v>0.1</v>
      </c>
      <c r="F10" s="9" t="str">
        <f t="shared" si="0"/>
        <v/>
      </c>
    </row>
    <row r="11" spans="1:6" x14ac:dyDescent="0.3">
      <c r="A11">
        <f>SUM($C$5:C10)</f>
        <v>0.95</v>
      </c>
      <c r="B11" s="7">
        <v>45</v>
      </c>
      <c r="C11" s="8">
        <f>1-SUM(C5:C10)</f>
        <v>5.0000000000000044E-2</v>
      </c>
      <c r="F11" s="9" t="str">
        <f t="shared" si="0"/>
        <v/>
      </c>
    </row>
    <row r="12" spans="1:6" x14ac:dyDescent="0.3">
      <c r="B12" s="18" t="s">
        <v>43</v>
      </c>
      <c r="C12" s="18">
        <f>SUM(C5:C11)</f>
        <v>1</v>
      </c>
    </row>
    <row r="14" spans="1:6" x14ac:dyDescent="0.3">
      <c r="A14" s="4" t="s">
        <v>9</v>
      </c>
      <c r="B14" s="25"/>
      <c r="C14" t="str">
        <f t="shared" ref="C14:C16" ca="1" si="1">IF(_xlfn.ISFORMULA(B14),_xlfn.FORMULATEXT(B14),"")</f>
        <v/>
      </c>
    </row>
    <row r="15" spans="1:6" ht="43.2" x14ac:dyDescent="0.3">
      <c r="A15" s="5" t="s">
        <v>10</v>
      </c>
      <c r="B15" s="9"/>
      <c r="C15" t="str">
        <f t="shared" ca="1" si="1"/>
        <v/>
      </c>
    </row>
    <row r="16" spans="1:6" ht="28.8" x14ac:dyDescent="0.3">
      <c r="A16" s="1" t="s">
        <v>11</v>
      </c>
      <c r="B16" s="10"/>
      <c r="C16" t="str">
        <f t="shared" ca="1" si="1"/>
        <v/>
      </c>
    </row>
    <row r="18" spans="1:1" x14ac:dyDescent="0.3">
      <c r="A18" s="20"/>
    </row>
    <row r="19" spans="1:1" x14ac:dyDescent="0.3">
      <c r="A19" s="2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F66"/>
  <sheetViews>
    <sheetView tabSelected="1" zoomScale="115" zoomScaleNormal="115" workbookViewId="0">
      <selection activeCell="A2" sqref="A2"/>
    </sheetView>
  </sheetViews>
  <sheetFormatPr defaultRowHeight="14.4" x14ac:dyDescent="0.3"/>
  <cols>
    <col min="1" max="1" width="63" customWidth="1"/>
    <col min="2" max="2" width="20.109375" customWidth="1"/>
    <col min="3" max="3" width="12.33203125" customWidth="1"/>
    <col min="4" max="4" width="28" customWidth="1"/>
    <col min="5" max="5" width="11.44140625" customWidth="1"/>
    <col min="6" max="6" width="20.88671875" customWidth="1"/>
    <col min="9" max="9" width="13.109375" bestFit="1" customWidth="1"/>
  </cols>
  <sheetData>
    <row r="1" spans="1:3" x14ac:dyDescent="0.3">
      <c r="A1" s="11" t="s">
        <v>47</v>
      </c>
      <c r="B1" s="11" t="s">
        <v>1</v>
      </c>
      <c r="C1" s="11" t="s">
        <v>12</v>
      </c>
    </row>
    <row r="2" spans="1:3" x14ac:dyDescent="0.3">
      <c r="A2" s="4" t="s">
        <v>46</v>
      </c>
      <c r="B2" s="4" t="s">
        <v>13</v>
      </c>
      <c r="C2" s="4">
        <v>35</v>
      </c>
    </row>
    <row r="3" spans="1:3" x14ac:dyDescent="0.3">
      <c r="A3" s="12" t="s">
        <v>14</v>
      </c>
      <c r="B3" s="4" t="s">
        <v>15</v>
      </c>
      <c r="C3" s="4">
        <v>6.5000000000000002E-2</v>
      </c>
    </row>
    <row r="4" spans="1:3" x14ac:dyDescent="0.3">
      <c r="A4" s="22" t="s">
        <v>16</v>
      </c>
      <c r="B4" s="23"/>
    </row>
    <row r="5" spans="1:3" x14ac:dyDescent="0.3">
      <c r="A5" s="4" t="s">
        <v>17</v>
      </c>
      <c r="B5" s="4" t="s">
        <v>18</v>
      </c>
    </row>
    <row r="6" spans="1:3" x14ac:dyDescent="0.3">
      <c r="A6" s="4" t="s">
        <v>19</v>
      </c>
      <c r="B6" s="4" t="s">
        <v>18</v>
      </c>
    </row>
    <row r="7" spans="1:3" x14ac:dyDescent="0.3">
      <c r="A7" s="4" t="s">
        <v>20</v>
      </c>
      <c r="B7" s="4" t="s">
        <v>18</v>
      </c>
    </row>
    <row r="8" spans="1:3" x14ac:dyDescent="0.3">
      <c r="A8" s="4" t="s">
        <v>21</v>
      </c>
      <c r="B8" s="4" t="s">
        <v>18</v>
      </c>
    </row>
    <row r="9" spans="1:3" x14ac:dyDescent="0.3">
      <c r="A9" s="4" t="str">
        <f>"Binomial Experiment, n = # Trials = "&amp;C2&amp;" and p = Probability of Success  = "&amp;C3</f>
        <v>Binomial Experiment, n = # Trials = 35 and p = Probability of Success  = 0.065</v>
      </c>
      <c r="B9" s="4"/>
    </row>
    <row r="12" spans="1:3" x14ac:dyDescent="0.3">
      <c r="A12" s="11" t="s">
        <v>22</v>
      </c>
      <c r="B12" s="11" t="s">
        <v>1</v>
      </c>
    </row>
    <row r="13" spans="1:3" x14ac:dyDescent="0.3">
      <c r="A13" s="4" t="str">
        <f>"Number of Successes in "&amp;C2&amp;" Tries = "&amp;B13&amp;" with p = "&amp;C3</f>
        <v>Number of Successes in 35 Tries = X with p = 0.065</v>
      </c>
      <c r="B13" s="4" t="s">
        <v>23</v>
      </c>
    </row>
    <row r="14" spans="1:3" x14ac:dyDescent="0.3">
      <c r="A14" s="4" t="s">
        <v>9</v>
      </c>
      <c r="B14" s="9"/>
      <c r="C14" t="str">
        <f t="shared" ref="C14:C16" ca="1" si="0">IF(_xlfn.ISFORMULA(B14),_xlfn.FORMULATEXT(B14),"")</f>
        <v/>
      </c>
    </row>
    <row r="15" spans="1:3" ht="28.8" x14ac:dyDescent="0.3">
      <c r="A15" s="5" t="s">
        <v>24</v>
      </c>
      <c r="B15" s="9"/>
      <c r="C15" t="str">
        <f t="shared" ca="1" si="0"/>
        <v/>
      </c>
    </row>
    <row r="16" spans="1:3" x14ac:dyDescent="0.3">
      <c r="A16" s="1" t="s">
        <v>11</v>
      </c>
      <c r="B16" s="10"/>
      <c r="C16" t="str">
        <f t="shared" ca="1" si="0"/>
        <v/>
      </c>
    </row>
    <row r="30" spans="2:6" ht="57.6" x14ac:dyDescent="0.3">
      <c r="B30" s="11" t="str">
        <f>A13</f>
        <v>Number of Successes in 35 Tries = X with p = 0.065</v>
      </c>
      <c r="C30" s="6" t="s">
        <v>25</v>
      </c>
      <c r="D30" s="1" t="str">
        <f>"If "&amp;A14&amp;" = "&amp;ROUND(B14,4)&amp;" this is the cumulative probability from 0 up to the x value of "&amp;B15&amp;"."</f>
        <v>If RAND() Function = 0 this is the cumulative probability from 0 up to the x value of .</v>
      </c>
      <c r="F30" s="18" t="s">
        <v>44</v>
      </c>
    </row>
    <row r="31" spans="2:6" x14ac:dyDescent="0.3">
      <c r="B31" s="4">
        <v>0</v>
      </c>
      <c r="C31" s="13">
        <f>_xlfn.BINOM.DIST(B31,$C$2,$C$3,0)</f>
        <v>9.5149471535439456E-2</v>
      </c>
      <c r="D31" s="10">
        <f t="shared" ref="D31:D66" si="1">IF(B31&gt;$B$15,"",C31)</f>
        <v>9.5149471535439456E-2</v>
      </c>
      <c r="F31" t="str">
        <f>"All 4 Binominal Tests are met. n = "&amp;C2&amp;" and p = "&amp;C3&amp;"."</f>
        <v>All 4 Binominal Tests are met. n = 35 and p = 0.065.</v>
      </c>
    </row>
    <row r="32" spans="2:6" x14ac:dyDescent="0.3">
      <c r="B32" s="4">
        <v>1</v>
      </c>
      <c r="C32" s="13">
        <f>_xlfn.BINOM.DIST(B32,$C$2,$C$3,0)</f>
        <v>0.2315134200461228</v>
      </c>
      <c r="D32" s="10" t="str">
        <f t="shared" si="1"/>
        <v/>
      </c>
    </row>
    <row r="33" spans="2:4" x14ac:dyDescent="0.3">
      <c r="B33" s="4">
        <v>2</v>
      </c>
      <c r="C33" s="13">
        <f>_xlfn.BINOM.DIST(B33,$C$2,$C$3,0)</f>
        <v>0.27360676914541782</v>
      </c>
      <c r="D33" s="10" t="str">
        <f t="shared" si="1"/>
        <v/>
      </c>
    </row>
    <row r="34" spans="2:4" x14ac:dyDescent="0.3">
      <c r="B34" s="4">
        <v>3</v>
      </c>
      <c r="C34" s="13">
        <f>_xlfn.BINOM.DIST(B34,$C$2,$C$3,0)</f>
        <v>0.20922870581708419</v>
      </c>
      <c r="D34" s="10" t="str">
        <f t="shared" si="1"/>
        <v/>
      </c>
    </row>
    <row r="35" spans="2:4" x14ac:dyDescent="0.3">
      <c r="B35" s="4">
        <v>4</v>
      </c>
      <c r="C35" s="13">
        <f>_xlfn.BINOM.DIST(B35,$C$2,$C$3,0)</f>
        <v>0.11636248879666718</v>
      </c>
      <c r="D35" s="10" t="str">
        <f t="shared" si="1"/>
        <v/>
      </c>
    </row>
    <row r="36" spans="2:4" x14ac:dyDescent="0.3">
      <c r="B36" s="4">
        <v>5</v>
      </c>
      <c r="C36" s="13">
        <f>_xlfn.BINOM.DIST(B36,$C$2,$C$3,0)</f>
        <v>5.0154099449258659E-2</v>
      </c>
      <c r="D36" s="10" t="str">
        <f t="shared" si="1"/>
        <v/>
      </c>
    </row>
    <row r="37" spans="2:4" x14ac:dyDescent="0.3">
      <c r="B37" s="4">
        <v>6</v>
      </c>
      <c r="C37" s="13">
        <f>_xlfn.BINOM.DIST(B37,$C$2,$C$3,0)</f>
        <v>1.7433243124073884E-2</v>
      </c>
      <c r="D37" s="10" t="str">
        <f t="shared" si="1"/>
        <v/>
      </c>
    </row>
    <row r="38" spans="2:4" x14ac:dyDescent="0.3">
      <c r="B38" s="4">
        <v>7</v>
      </c>
      <c r="C38" s="13">
        <f>_xlfn.BINOM.DIST(B38,$C$2,$C$3,0)</f>
        <v>5.0208805636179146E-3</v>
      </c>
      <c r="D38" s="10" t="str">
        <f t="shared" si="1"/>
        <v/>
      </c>
    </row>
    <row r="39" spans="2:4" x14ac:dyDescent="0.3">
      <c r="B39" s="4">
        <v>8</v>
      </c>
      <c r="C39" s="13">
        <f>_xlfn.BINOM.DIST(B39,$C$2,$C$3,0)</f>
        <v>1.2216581050514159E-3</v>
      </c>
      <c r="D39" s="10" t="str">
        <f t="shared" si="1"/>
        <v/>
      </c>
    </row>
    <row r="40" spans="2:4" x14ac:dyDescent="0.3">
      <c r="B40" s="4">
        <v>9</v>
      </c>
      <c r="C40" s="13">
        <f>_xlfn.BINOM.DIST(B40,$C$2,$C$3,0)</f>
        <v>2.5478431067917231E-4</v>
      </c>
      <c r="D40" s="10" t="str">
        <f t="shared" si="1"/>
        <v/>
      </c>
    </row>
    <row r="41" spans="2:4" x14ac:dyDescent="0.3">
      <c r="B41" s="4">
        <v>10</v>
      </c>
      <c r="C41" s="13">
        <f>_xlfn.BINOM.DIST(B41,$C$2,$C$3,0)</f>
        <v>4.6051923534524256E-5</v>
      </c>
      <c r="D41" s="10" t="str">
        <f t="shared" si="1"/>
        <v/>
      </c>
    </row>
    <row r="42" spans="2:4" x14ac:dyDescent="0.3">
      <c r="B42" s="4">
        <v>11</v>
      </c>
      <c r="C42" s="13">
        <f>_xlfn.BINOM.DIST(B42,$C$2,$C$3,0)</f>
        <v>7.2760695910161995E-6</v>
      </c>
      <c r="D42" s="10" t="str">
        <f t="shared" si="1"/>
        <v/>
      </c>
    </row>
    <row r="43" spans="2:4" x14ac:dyDescent="0.3">
      <c r="B43" s="4">
        <v>12</v>
      </c>
      <c r="C43" s="13">
        <f>_xlfn.BINOM.DIST(B43,$C$2,$C$3,0)</f>
        <v>1.0116460393926305E-6</v>
      </c>
      <c r="D43" s="10" t="str">
        <f t="shared" si="1"/>
        <v/>
      </c>
    </row>
    <row r="44" spans="2:4" x14ac:dyDescent="0.3">
      <c r="B44" s="4">
        <v>13</v>
      </c>
      <c r="C44" s="13">
        <f>_xlfn.BINOM.DIST(B44,$C$2,$C$3,0)</f>
        <v>1.2442705297342488E-7</v>
      </c>
      <c r="D44" s="10" t="str">
        <f t="shared" si="1"/>
        <v/>
      </c>
    </row>
    <row r="45" spans="2:4" x14ac:dyDescent="0.3">
      <c r="B45" s="4">
        <v>14</v>
      </c>
      <c r="C45" s="13">
        <f>_xlfn.BINOM.DIST(B45,$C$2,$C$3,0)</f>
        <v>1.3592871333231296E-8</v>
      </c>
      <c r="D45" s="10" t="str">
        <f t="shared" si="1"/>
        <v/>
      </c>
    </row>
    <row r="46" spans="2:4" x14ac:dyDescent="0.3">
      <c r="B46" s="4">
        <v>15</v>
      </c>
      <c r="C46" s="13">
        <f>_xlfn.BINOM.DIST(B46,$C$2,$C$3,0)</f>
        <v>1.3229425575658306E-9</v>
      </c>
      <c r="D46" s="10" t="str">
        <f t="shared" si="1"/>
        <v/>
      </c>
    </row>
    <row r="47" spans="2:4" x14ac:dyDescent="0.3">
      <c r="B47" s="4">
        <v>16</v>
      </c>
      <c r="C47" s="13">
        <f>_xlfn.BINOM.DIST(B47,$C$2,$C$3,0)</f>
        <v>1.1496158588473114E-10</v>
      </c>
      <c r="D47" s="10" t="str">
        <f t="shared" si="1"/>
        <v/>
      </c>
    </row>
    <row r="48" spans="2:4" x14ac:dyDescent="0.3">
      <c r="B48" s="4">
        <v>17</v>
      </c>
      <c r="C48" s="13">
        <f>_xlfn.BINOM.DIST(B48,$C$2,$C$3,0)</f>
        <v>8.9322150718869381E-12</v>
      </c>
      <c r="D48" s="10" t="str">
        <f t="shared" si="1"/>
        <v/>
      </c>
    </row>
    <row r="49" spans="2:4" x14ac:dyDescent="0.3">
      <c r="B49" s="4">
        <v>18</v>
      </c>
      <c r="C49" s="13">
        <f>_xlfn.BINOM.DIST(B49,$C$2,$C$3,0)</f>
        <v>6.2095612799214138E-13</v>
      </c>
      <c r="D49" s="10" t="str">
        <f t="shared" si="1"/>
        <v/>
      </c>
    </row>
    <row r="50" spans="2:4" x14ac:dyDescent="0.3">
      <c r="B50" s="4">
        <v>19</v>
      </c>
      <c r="C50" s="13">
        <f>_xlfn.BINOM.DIST(B50,$C$2,$C$3,0)</f>
        <v>3.8624065377501792E-14</v>
      </c>
      <c r="D50" s="10" t="str">
        <f t="shared" si="1"/>
        <v/>
      </c>
    </row>
    <row r="51" spans="2:4" x14ac:dyDescent="0.3">
      <c r="B51" s="4">
        <v>20</v>
      </c>
      <c r="C51" s="13">
        <f>_xlfn.BINOM.DIST(B51,$C$2,$C$3,0)</f>
        <v>2.1480763632407292E-15</v>
      </c>
      <c r="D51" s="10" t="str">
        <f t="shared" si="1"/>
        <v/>
      </c>
    </row>
    <row r="52" spans="2:4" x14ac:dyDescent="0.3">
      <c r="B52" s="4">
        <v>21</v>
      </c>
      <c r="C52" s="13">
        <f>_xlfn.BINOM.DIST(B52,$C$2,$C$3,0)</f>
        <v>1.0666536563074643E-16</v>
      </c>
      <c r="D52" s="10" t="str">
        <f t="shared" si="1"/>
        <v/>
      </c>
    </row>
    <row r="53" spans="2:4" x14ac:dyDescent="0.3">
      <c r="B53" s="4">
        <v>22</v>
      </c>
      <c r="C53" s="13">
        <f>_xlfn.BINOM.DIST(B53,$C$2,$C$3,0)</f>
        <v>4.7187886594059036E-18</v>
      </c>
      <c r="D53" s="10" t="str">
        <f t="shared" si="1"/>
        <v/>
      </c>
    </row>
    <row r="54" spans="2:4" x14ac:dyDescent="0.3">
      <c r="B54" s="4">
        <v>23</v>
      </c>
      <c r="C54" s="13">
        <f>_xlfn.BINOM.DIST(B54,$C$2,$C$3,0)</f>
        <v>1.8541624818405048E-19</v>
      </c>
      <c r="D54" s="10" t="str">
        <f t="shared" si="1"/>
        <v/>
      </c>
    </row>
    <row r="55" spans="2:4" x14ac:dyDescent="0.3">
      <c r="B55" s="4">
        <v>24</v>
      </c>
      <c r="C55" s="13">
        <f>_xlfn.BINOM.DIST(B55,$C$2,$C$3,0)</f>
        <v>6.4449498031888868E-21</v>
      </c>
      <c r="D55" s="10" t="str">
        <f t="shared" si="1"/>
        <v/>
      </c>
    </row>
    <row r="56" spans="2:4" x14ac:dyDescent="0.3">
      <c r="B56" s="4">
        <v>25</v>
      </c>
      <c r="C56" s="13">
        <f>_xlfn.BINOM.DIST(B56,$C$2,$C$3,0)</f>
        <v>1.9713964103871978E-22</v>
      </c>
      <c r="D56" s="10" t="str">
        <f t="shared" si="1"/>
        <v/>
      </c>
    </row>
    <row r="57" spans="2:4" x14ac:dyDescent="0.3">
      <c r="B57" s="4">
        <v>26</v>
      </c>
      <c r="C57" s="13">
        <f>_xlfn.BINOM.DIST(B57,$C$2,$C$3,0)</f>
        <v>5.2711133967571858E-24</v>
      </c>
      <c r="D57" s="10" t="str">
        <f t="shared" si="1"/>
        <v/>
      </c>
    </row>
    <row r="58" spans="2:4" x14ac:dyDescent="0.3">
      <c r="B58" s="4">
        <v>27</v>
      </c>
      <c r="C58" s="13">
        <f>_xlfn.BINOM.DIST(B58,$C$2,$C$3,0)</f>
        <v>1.2214701275908028E-25</v>
      </c>
      <c r="D58" s="10" t="str">
        <f t="shared" si="1"/>
        <v/>
      </c>
    </row>
    <row r="59" spans="2:4" x14ac:dyDescent="0.3">
      <c r="B59" s="4">
        <v>28</v>
      </c>
      <c r="C59" s="13">
        <f>_xlfn.BINOM.DIST(B59,$C$2,$C$3,0)</f>
        <v>2.4261438745118716E-27</v>
      </c>
      <c r="D59" s="10" t="str">
        <f t="shared" si="1"/>
        <v/>
      </c>
    </row>
    <row r="60" spans="2:4" x14ac:dyDescent="0.3">
      <c r="B60" s="4">
        <v>29</v>
      </c>
      <c r="C60" s="13">
        <f>_xlfn.BINOM.DIST(B60,$C$2,$C$3,0)</f>
        <v>4.0711615817920003E-29</v>
      </c>
      <c r="D60" s="10" t="str">
        <f t="shared" si="1"/>
        <v/>
      </c>
    </row>
    <row r="61" spans="2:4" x14ac:dyDescent="0.3">
      <c r="B61" s="4">
        <v>30</v>
      </c>
      <c r="C61" s="13">
        <f>_xlfn.BINOM.DIST(B61,$C$2,$C$3,0)</f>
        <v>5.6604385629194505E-31</v>
      </c>
      <c r="D61" s="10" t="str">
        <f t="shared" si="1"/>
        <v/>
      </c>
    </row>
    <row r="62" spans="2:4" x14ac:dyDescent="0.3">
      <c r="B62" s="4">
        <v>31</v>
      </c>
      <c r="C62" s="13">
        <f>_xlfn.BINOM.DIST(B62,$C$2,$C$3,0)</f>
        <v>6.346877809035019E-33</v>
      </c>
      <c r="D62" s="10" t="str">
        <f t="shared" si="1"/>
        <v/>
      </c>
    </row>
    <row r="63" spans="2:4" x14ac:dyDescent="0.3">
      <c r="B63" s="4">
        <v>32</v>
      </c>
      <c r="C63" s="13">
        <f>_xlfn.BINOM.DIST(B63,$C$2,$C$3,0)</f>
        <v>5.515334994482362E-35</v>
      </c>
      <c r="D63" s="10" t="str">
        <f t="shared" si="1"/>
        <v/>
      </c>
    </row>
    <row r="64" spans="2:4" x14ac:dyDescent="0.3">
      <c r="B64" s="4">
        <v>33</v>
      </c>
      <c r="C64" s="13">
        <f>_xlfn.BINOM.DIST(B64,$C$2,$C$3,0)</f>
        <v>3.4856273664691433E-37</v>
      </c>
      <c r="D64" s="10" t="str">
        <f t="shared" si="1"/>
        <v/>
      </c>
    </row>
    <row r="65" spans="2:4" x14ac:dyDescent="0.3">
      <c r="B65" s="4">
        <v>34</v>
      </c>
      <c r="C65" s="13">
        <f>_xlfn.BINOM.DIST(B65,$C$2,$C$3,0)</f>
        <v>1.4253902410852072E-39</v>
      </c>
      <c r="D65" s="10" t="str">
        <f t="shared" si="1"/>
        <v/>
      </c>
    </row>
    <row r="66" spans="2:4" x14ac:dyDescent="0.3">
      <c r="B66" s="4">
        <v>35</v>
      </c>
      <c r="C66" s="13">
        <f>_xlfn.BINOM.DIST(B66,$C$2,$C$3,0)</f>
        <v>2.8311800052112587E-42</v>
      </c>
      <c r="D66" s="10" t="str">
        <f t="shared" si="1"/>
        <v/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H1239"/>
  <sheetViews>
    <sheetView zoomScale="130" zoomScaleNormal="130" workbookViewId="0"/>
  </sheetViews>
  <sheetFormatPr defaultRowHeight="14.4" x14ac:dyDescent="0.3"/>
  <cols>
    <col min="1" max="1" width="36.5546875" bestFit="1" customWidth="1"/>
    <col min="2" max="2" width="17.44140625" customWidth="1"/>
    <col min="3" max="3" width="16.44140625" customWidth="1"/>
    <col min="4" max="4" width="22.33203125" customWidth="1"/>
    <col min="5" max="5" width="20.109375" customWidth="1"/>
    <col min="6" max="6" width="15.33203125" customWidth="1"/>
  </cols>
  <sheetData>
    <row r="1" spans="1:8" ht="28.8" x14ac:dyDescent="0.3">
      <c r="A1" s="2" t="s">
        <v>0</v>
      </c>
      <c r="B1" s="2" t="s">
        <v>1</v>
      </c>
      <c r="C1" s="3" t="s">
        <v>2</v>
      </c>
      <c r="D1" s="3" t="s">
        <v>3</v>
      </c>
      <c r="E1" s="2" t="s">
        <v>26</v>
      </c>
      <c r="F1" s="2" t="s">
        <v>27</v>
      </c>
      <c r="H1" t="str">
        <f>D1&amp;" for "&amp;A1&amp;" = "&amp;A2</f>
        <v>Distribution Based on Historical Data for Random Variable (Uncertain Value) = Material Cost Per Unit</v>
      </c>
    </row>
    <row r="2" spans="1:8" x14ac:dyDescent="0.3">
      <c r="A2" s="4" t="s">
        <v>28</v>
      </c>
      <c r="B2" s="4" t="s">
        <v>29</v>
      </c>
      <c r="C2" s="5" t="s">
        <v>30</v>
      </c>
      <c r="D2" s="5" t="s">
        <v>31</v>
      </c>
      <c r="E2" s="14">
        <v>75</v>
      </c>
      <c r="F2" s="14">
        <v>105</v>
      </c>
    </row>
    <row r="4" spans="1:8" ht="28.8" x14ac:dyDescent="0.3">
      <c r="A4" s="1" t="s">
        <v>11</v>
      </c>
      <c r="B4" s="15"/>
      <c r="C4" t="str">
        <f t="shared" ref="C4" ca="1" si="0">IF(_xlfn.ISFORMULA(B4),_xlfn.FORMULATEXT(B4),"")</f>
        <v/>
      </c>
    </row>
    <row r="5" spans="1:8" ht="28.8" x14ac:dyDescent="0.3">
      <c r="A5" s="1" t="s">
        <v>11</v>
      </c>
      <c r="B5" s="15"/>
      <c r="C5" t="str">
        <f t="shared" ref="C5" ca="1" si="1">IF(_xlfn.ISFORMULA(B5),_xlfn.FORMULATEXT(B5),"")</f>
        <v/>
      </c>
    </row>
    <row r="9" spans="1:8" ht="43.2" x14ac:dyDescent="0.3">
      <c r="C9" s="1" t="s">
        <v>32</v>
      </c>
      <c r="D9" s="1" t="s">
        <v>33</v>
      </c>
      <c r="E9" s="1" t="s">
        <v>34</v>
      </c>
    </row>
    <row r="10" spans="1:8" x14ac:dyDescent="0.3">
      <c r="C10" s="4">
        <v>80</v>
      </c>
      <c r="D10" s="10">
        <f t="array" aca="1" ref="D10:D16" ca="1">FREQUENCY(A23:A1239,C10:C15)</f>
        <v>226</v>
      </c>
      <c r="E10" s="17">
        <f t="shared" ref="E10:E16" ca="1" si="2">D10/$D$17</f>
        <v>0.18570254724732949</v>
      </c>
    </row>
    <row r="11" spans="1:8" x14ac:dyDescent="0.3">
      <c r="C11" s="4">
        <v>85</v>
      </c>
      <c r="D11" s="10">
        <f ca="1"/>
        <v>191</v>
      </c>
      <c r="E11" s="17">
        <f t="shared" ca="1" si="2"/>
        <v>0.15694330320460148</v>
      </c>
    </row>
    <row r="12" spans="1:8" x14ac:dyDescent="0.3">
      <c r="C12" s="4">
        <v>90</v>
      </c>
      <c r="D12" s="10">
        <f ca="1"/>
        <v>188</v>
      </c>
      <c r="E12" s="17">
        <f t="shared" ca="1" si="2"/>
        <v>0.15447822514379622</v>
      </c>
    </row>
    <row r="13" spans="1:8" x14ac:dyDescent="0.3">
      <c r="C13" s="4">
        <v>95</v>
      </c>
      <c r="D13" s="10">
        <f ca="1"/>
        <v>191</v>
      </c>
      <c r="E13" s="17">
        <f t="shared" ca="1" si="2"/>
        <v>0.15694330320460148</v>
      </c>
    </row>
    <row r="14" spans="1:8" x14ac:dyDescent="0.3">
      <c r="C14" s="4">
        <v>100</v>
      </c>
      <c r="D14" s="10">
        <f ca="1"/>
        <v>214</v>
      </c>
      <c r="E14" s="17">
        <f t="shared" ca="1" si="2"/>
        <v>0.17584223500410848</v>
      </c>
    </row>
    <row r="15" spans="1:8" x14ac:dyDescent="0.3">
      <c r="C15" s="4">
        <v>105</v>
      </c>
      <c r="D15" s="10">
        <f ca="1"/>
        <v>207</v>
      </c>
      <c r="E15" s="17">
        <f t="shared" ca="1" si="2"/>
        <v>0.17009038619556285</v>
      </c>
    </row>
    <row r="16" spans="1:8" x14ac:dyDescent="0.3">
      <c r="C16" s="4"/>
      <c r="D16" s="10">
        <f ca="1"/>
        <v>0</v>
      </c>
      <c r="E16" s="17">
        <f t="shared" ca="1" si="2"/>
        <v>0</v>
      </c>
    </row>
    <row r="17" spans="1:5" x14ac:dyDescent="0.3">
      <c r="D17" s="18">
        <f ca="1">SUM(D10:D16)</f>
        <v>1217</v>
      </c>
      <c r="E17" s="18">
        <f ca="1">SUM(E10:E16)</f>
        <v>0.99999999999999989</v>
      </c>
    </row>
    <row r="22" spans="1:5" x14ac:dyDescent="0.3">
      <c r="A22" s="11" t="str">
        <f>A2</f>
        <v>Material Cost Per Unit</v>
      </c>
    </row>
    <row r="23" spans="1:5" x14ac:dyDescent="0.3">
      <c r="A23" s="16">
        <f ca="1">RANDBETWEEN($E$2*100,$F$2*100)/100</f>
        <v>101.09</v>
      </c>
    </row>
    <row r="24" spans="1:5" x14ac:dyDescent="0.3">
      <c r="A24" s="16">
        <f t="shared" ref="A24:A87" ca="1" si="3">RANDBETWEEN($E$2*100,$F$2*100)/100</f>
        <v>92.02</v>
      </c>
    </row>
    <row r="25" spans="1:5" x14ac:dyDescent="0.3">
      <c r="A25" s="16">
        <f t="shared" ca="1" si="3"/>
        <v>82.06</v>
      </c>
    </row>
    <row r="26" spans="1:5" x14ac:dyDescent="0.3">
      <c r="A26" s="16">
        <f t="shared" ca="1" si="3"/>
        <v>103.24</v>
      </c>
    </row>
    <row r="27" spans="1:5" x14ac:dyDescent="0.3">
      <c r="A27" s="16">
        <f t="shared" ca="1" si="3"/>
        <v>82.53</v>
      </c>
    </row>
    <row r="28" spans="1:5" x14ac:dyDescent="0.3">
      <c r="A28" s="16">
        <f t="shared" ca="1" si="3"/>
        <v>97.62</v>
      </c>
    </row>
    <row r="29" spans="1:5" x14ac:dyDescent="0.3">
      <c r="A29" s="16">
        <f t="shared" ca="1" si="3"/>
        <v>97.18</v>
      </c>
    </row>
    <row r="30" spans="1:5" x14ac:dyDescent="0.3">
      <c r="A30" s="16">
        <f t="shared" ca="1" si="3"/>
        <v>93.16</v>
      </c>
    </row>
    <row r="31" spans="1:5" x14ac:dyDescent="0.3">
      <c r="A31" s="16">
        <f t="shared" ca="1" si="3"/>
        <v>95.2</v>
      </c>
    </row>
    <row r="32" spans="1:5" x14ac:dyDescent="0.3">
      <c r="A32" s="16">
        <f t="shared" ca="1" si="3"/>
        <v>93.48</v>
      </c>
    </row>
    <row r="33" spans="1:1" x14ac:dyDescent="0.3">
      <c r="A33" s="16">
        <f t="shared" ca="1" si="3"/>
        <v>95.8</v>
      </c>
    </row>
    <row r="34" spans="1:1" x14ac:dyDescent="0.3">
      <c r="A34" s="16">
        <f t="shared" ca="1" si="3"/>
        <v>75.7</v>
      </c>
    </row>
    <row r="35" spans="1:1" x14ac:dyDescent="0.3">
      <c r="A35" s="16">
        <f t="shared" ca="1" si="3"/>
        <v>100.51</v>
      </c>
    </row>
    <row r="36" spans="1:1" x14ac:dyDescent="0.3">
      <c r="A36" s="16">
        <f t="shared" ca="1" si="3"/>
        <v>82.53</v>
      </c>
    </row>
    <row r="37" spans="1:1" x14ac:dyDescent="0.3">
      <c r="A37" s="16">
        <f t="shared" ca="1" si="3"/>
        <v>75.33</v>
      </c>
    </row>
    <row r="38" spans="1:1" x14ac:dyDescent="0.3">
      <c r="A38" s="16">
        <f t="shared" ca="1" si="3"/>
        <v>93.24</v>
      </c>
    </row>
    <row r="39" spans="1:1" x14ac:dyDescent="0.3">
      <c r="A39" s="16">
        <f t="shared" ca="1" si="3"/>
        <v>84.48</v>
      </c>
    </row>
    <row r="40" spans="1:1" x14ac:dyDescent="0.3">
      <c r="A40" s="16">
        <f t="shared" ca="1" si="3"/>
        <v>93.13</v>
      </c>
    </row>
    <row r="41" spans="1:1" x14ac:dyDescent="0.3">
      <c r="A41" s="16">
        <f t="shared" ca="1" si="3"/>
        <v>92.29</v>
      </c>
    </row>
    <row r="42" spans="1:1" x14ac:dyDescent="0.3">
      <c r="A42" s="16">
        <f t="shared" ca="1" si="3"/>
        <v>77.3</v>
      </c>
    </row>
    <row r="43" spans="1:1" x14ac:dyDescent="0.3">
      <c r="A43" s="16">
        <f t="shared" ca="1" si="3"/>
        <v>79.05</v>
      </c>
    </row>
    <row r="44" spans="1:1" x14ac:dyDescent="0.3">
      <c r="A44" s="16">
        <f t="shared" ca="1" si="3"/>
        <v>101.34</v>
      </c>
    </row>
    <row r="45" spans="1:1" x14ac:dyDescent="0.3">
      <c r="A45" s="16">
        <f t="shared" ca="1" si="3"/>
        <v>81.58</v>
      </c>
    </row>
    <row r="46" spans="1:1" x14ac:dyDescent="0.3">
      <c r="A46" s="16">
        <f t="shared" ca="1" si="3"/>
        <v>95.34</v>
      </c>
    </row>
    <row r="47" spans="1:1" x14ac:dyDescent="0.3">
      <c r="A47" s="16">
        <f t="shared" ca="1" si="3"/>
        <v>86.68</v>
      </c>
    </row>
    <row r="48" spans="1:1" x14ac:dyDescent="0.3">
      <c r="A48" s="16">
        <f t="shared" ca="1" si="3"/>
        <v>93.43</v>
      </c>
    </row>
    <row r="49" spans="1:1" x14ac:dyDescent="0.3">
      <c r="A49" s="16">
        <f t="shared" ca="1" si="3"/>
        <v>89.07</v>
      </c>
    </row>
    <row r="50" spans="1:1" x14ac:dyDescent="0.3">
      <c r="A50" s="16">
        <f t="shared" ca="1" si="3"/>
        <v>80.099999999999994</v>
      </c>
    </row>
    <row r="51" spans="1:1" x14ac:dyDescent="0.3">
      <c r="A51" s="16">
        <f t="shared" ca="1" si="3"/>
        <v>97.07</v>
      </c>
    </row>
    <row r="52" spans="1:1" x14ac:dyDescent="0.3">
      <c r="A52" s="16">
        <f t="shared" ca="1" si="3"/>
        <v>78.87</v>
      </c>
    </row>
    <row r="53" spans="1:1" x14ac:dyDescent="0.3">
      <c r="A53" s="16">
        <f t="shared" ca="1" si="3"/>
        <v>81.010000000000005</v>
      </c>
    </row>
    <row r="54" spans="1:1" x14ac:dyDescent="0.3">
      <c r="A54" s="16">
        <f t="shared" ca="1" si="3"/>
        <v>92.84</v>
      </c>
    </row>
    <row r="55" spans="1:1" x14ac:dyDescent="0.3">
      <c r="A55" s="16">
        <f t="shared" ca="1" si="3"/>
        <v>86.36</v>
      </c>
    </row>
    <row r="56" spans="1:1" x14ac:dyDescent="0.3">
      <c r="A56" s="16">
        <f t="shared" ca="1" si="3"/>
        <v>101</v>
      </c>
    </row>
    <row r="57" spans="1:1" x14ac:dyDescent="0.3">
      <c r="A57" s="16">
        <f t="shared" ca="1" si="3"/>
        <v>86.1</v>
      </c>
    </row>
    <row r="58" spans="1:1" x14ac:dyDescent="0.3">
      <c r="A58" s="16">
        <f t="shared" ca="1" si="3"/>
        <v>86.63</v>
      </c>
    </row>
    <row r="59" spans="1:1" x14ac:dyDescent="0.3">
      <c r="A59" s="16">
        <f t="shared" ca="1" si="3"/>
        <v>82.73</v>
      </c>
    </row>
    <row r="60" spans="1:1" x14ac:dyDescent="0.3">
      <c r="A60" s="16">
        <f t="shared" ca="1" si="3"/>
        <v>100.61</v>
      </c>
    </row>
    <row r="61" spans="1:1" x14ac:dyDescent="0.3">
      <c r="A61" s="16">
        <f t="shared" ca="1" si="3"/>
        <v>76.2</v>
      </c>
    </row>
    <row r="62" spans="1:1" x14ac:dyDescent="0.3">
      <c r="A62" s="16">
        <f t="shared" ca="1" si="3"/>
        <v>79.03</v>
      </c>
    </row>
    <row r="63" spans="1:1" x14ac:dyDescent="0.3">
      <c r="A63" s="16">
        <f t="shared" ca="1" si="3"/>
        <v>101.11</v>
      </c>
    </row>
    <row r="64" spans="1:1" x14ac:dyDescent="0.3">
      <c r="A64" s="16">
        <f t="shared" ca="1" si="3"/>
        <v>79.78</v>
      </c>
    </row>
    <row r="65" spans="1:1" x14ac:dyDescent="0.3">
      <c r="A65" s="16">
        <f t="shared" ca="1" si="3"/>
        <v>94.52</v>
      </c>
    </row>
    <row r="66" spans="1:1" x14ac:dyDescent="0.3">
      <c r="A66" s="16">
        <f t="shared" ca="1" si="3"/>
        <v>76.25</v>
      </c>
    </row>
    <row r="67" spans="1:1" x14ac:dyDescent="0.3">
      <c r="A67" s="16">
        <f t="shared" ca="1" si="3"/>
        <v>84.02</v>
      </c>
    </row>
    <row r="68" spans="1:1" x14ac:dyDescent="0.3">
      <c r="A68" s="16">
        <f t="shared" ca="1" si="3"/>
        <v>84.06</v>
      </c>
    </row>
    <row r="69" spans="1:1" x14ac:dyDescent="0.3">
      <c r="A69" s="16">
        <f t="shared" ca="1" si="3"/>
        <v>96.17</v>
      </c>
    </row>
    <row r="70" spans="1:1" x14ac:dyDescent="0.3">
      <c r="A70" s="16">
        <f t="shared" ca="1" si="3"/>
        <v>92.03</v>
      </c>
    </row>
    <row r="71" spans="1:1" x14ac:dyDescent="0.3">
      <c r="A71" s="16">
        <f t="shared" ca="1" si="3"/>
        <v>77.760000000000005</v>
      </c>
    </row>
    <row r="72" spans="1:1" x14ac:dyDescent="0.3">
      <c r="A72" s="16">
        <f t="shared" ca="1" si="3"/>
        <v>80.92</v>
      </c>
    </row>
    <row r="73" spans="1:1" x14ac:dyDescent="0.3">
      <c r="A73" s="16">
        <f t="shared" ca="1" si="3"/>
        <v>79.55</v>
      </c>
    </row>
    <row r="74" spans="1:1" x14ac:dyDescent="0.3">
      <c r="A74" s="16">
        <f t="shared" ca="1" si="3"/>
        <v>85.52</v>
      </c>
    </row>
    <row r="75" spans="1:1" x14ac:dyDescent="0.3">
      <c r="A75" s="16">
        <f t="shared" ca="1" si="3"/>
        <v>81.33</v>
      </c>
    </row>
    <row r="76" spans="1:1" x14ac:dyDescent="0.3">
      <c r="A76" s="16">
        <f t="shared" ca="1" si="3"/>
        <v>83.59</v>
      </c>
    </row>
    <row r="77" spans="1:1" x14ac:dyDescent="0.3">
      <c r="A77" s="16">
        <f t="shared" ca="1" si="3"/>
        <v>101.9</v>
      </c>
    </row>
    <row r="78" spans="1:1" x14ac:dyDescent="0.3">
      <c r="A78" s="16">
        <f t="shared" ca="1" si="3"/>
        <v>98.41</v>
      </c>
    </row>
    <row r="79" spans="1:1" x14ac:dyDescent="0.3">
      <c r="A79" s="16">
        <f t="shared" ca="1" si="3"/>
        <v>97.03</v>
      </c>
    </row>
    <row r="80" spans="1:1" x14ac:dyDescent="0.3">
      <c r="A80" s="16">
        <f t="shared" ca="1" si="3"/>
        <v>77.900000000000006</v>
      </c>
    </row>
    <row r="81" spans="1:1" x14ac:dyDescent="0.3">
      <c r="A81" s="16">
        <f t="shared" ca="1" si="3"/>
        <v>100.99</v>
      </c>
    </row>
    <row r="82" spans="1:1" x14ac:dyDescent="0.3">
      <c r="A82" s="16">
        <f t="shared" ca="1" si="3"/>
        <v>91.77</v>
      </c>
    </row>
    <row r="83" spans="1:1" x14ac:dyDescent="0.3">
      <c r="A83" s="16">
        <f t="shared" ca="1" si="3"/>
        <v>91.4</v>
      </c>
    </row>
    <row r="84" spans="1:1" x14ac:dyDescent="0.3">
      <c r="A84" s="16">
        <f t="shared" ca="1" si="3"/>
        <v>82.79</v>
      </c>
    </row>
    <row r="85" spans="1:1" x14ac:dyDescent="0.3">
      <c r="A85" s="16">
        <f t="shared" ca="1" si="3"/>
        <v>96.03</v>
      </c>
    </row>
    <row r="86" spans="1:1" x14ac:dyDescent="0.3">
      <c r="A86" s="16">
        <f t="shared" ca="1" si="3"/>
        <v>86.52</v>
      </c>
    </row>
    <row r="87" spans="1:1" x14ac:dyDescent="0.3">
      <c r="A87" s="16">
        <f t="shared" ca="1" si="3"/>
        <v>85.8</v>
      </c>
    </row>
    <row r="88" spans="1:1" x14ac:dyDescent="0.3">
      <c r="A88" s="16">
        <f t="shared" ref="A88:A151" ca="1" si="4">RANDBETWEEN($E$2*100,$F$2*100)/100</f>
        <v>76.510000000000005</v>
      </c>
    </row>
    <row r="89" spans="1:1" x14ac:dyDescent="0.3">
      <c r="A89" s="16">
        <f t="shared" ca="1" si="4"/>
        <v>103.88</v>
      </c>
    </row>
    <row r="90" spans="1:1" x14ac:dyDescent="0.3">
      <c r="A90" s="16">
        <f t="shared" ca="1" si="4"/>
        <v>98.66</v>
      </c>
    </row>
    <row r="91" spans="1:1" x14ac:dyDescent="0.3">
      <c r="A91" s="16">
        <f t="shared" ca="1" si="4"/>
        <v>78.25</v>
      </c>
    </row>
    <row r="92" spans="1:1" x14ac:dyDescent="0.3">
      <c r="A92" s="16">
        <f t="shared" ca="1" si="4"/>
        <v>94.87</v>
      </c>
    </row>
    <row r="93" spans="1:1" x14ac:dyDescent="0.3">
      <c r="A93" s="16">
        <f t="shared" ca="1" si="4"/>
        <v>90.86</v>
      </c>
    </row>
    <row r="94" spans="1:1" x14ac:dyDescent="0.3">
      <c r="A94" s="16">
        <f t="shared" ca="1" si="4"/>
        <v>79.97</v>
      </c>
    </row>
    <row r="95" spans="1:1" x14ac:dyDescent="0.3">
      <c r="A95" s="16">
        <f t="shared" ca="1" si="4"/>
        <v>77.89</v>
      </c>
    </row>
    <row r="96" spans="1:1" x14ac:dyDescent="0.3">
      <c r="A96" s="16">
        <f t="shared" ca="1" si="4"/>
        <v>104.17</v>
      </c>
    </row>
    <row r="97" spans="1:1" x14ac:dyDescent="0.3">
      <c r="A97" s="16">
        <f t="shared" ca="1" si="4"/>
        <v>89.28</v>
      </c>
    </row>
    <row r="98" spans="1:1" x14ac:dyDescent="0.3">
      <c r="A98" s="16">
        <f t="shared" ca="1" si="4"/>
        <v>80.819999999999993</v>
      </c>
    </row>
    <row r="99" spans="1:1" x14ac:dyDescent="0.3">
      <c r="A99" s="16">
        <f t="shared" ca="1" si="4"/>
        <v>83.56</v>
      </c>
    </row>
    <row r="100" spans="1:1" x14ac:dyDescent="0.3">
      <c r="A100" s="16">
        <f t="shared" ca="1" si="4"/>
        <v>91.73</v>
      </c>
    </row>
    <row r="101" spans="1:1" x14ac:dyDescent="0.3">
      <c r="A101" s="16">
        <f t="shared" ca="1" si="4"/>
        <v>98.83</v>
      </c>
    </row>
    <row r="102" spans="1:1" x14ac:dyDescent="0.3">
      <c r="A102" s="16">
        <f t="shared" ca="1" si="4"/>
        <v>88.29</v>
      </c>
    </row>
    <row r="103" spans="1:1" x14ac:dyDescent="0.3">
      <c r="A103" s="16">
        <f t="shared" ca="1" si="4"/>
        <v>95.23</v>
      </c>
    </row>
    <row r="104" spans="1:1" x14ac:dyDescent="0.3">
      <c r="A104" s="16">
        <f t="shared" ca="1" si="4"/>
        <v>96.04</v>
      </c>
    </row>
    <row r="105" spans="1:1" x14ac:dyDescent="0.3">
      <c r="A105" s="16">
        <f t="shared" ca="1" si="4"/>
        <v>88.95</v>
      </c>
    </row>
    <row r="106" spans="1:1" x14ac:dyDescent="0.3">
      <c r="A106" s="16">
        <f t="shared" ca="1" si="4"/>
        <v>82.21</v>
      </c>
    </row>
    <row r="107" spans="1:1" x14ac:dyDescent="0.3">
      <c r="A107" s="16">
        <f t="shared" ca="1" si="4"/>
        <v>89.65</v>
      </c>
    </row>
    <row r="108" spans="1:1" x14ac:dyDescent="0.3">
      <c r="A108" s="16">
        <f t="shared" ca="1" si="4"/>
        <v>91.66</v>
      </c>
    </row>
    <row r="109" spans="1:1" x14ac:dyDescent="0.3">
      <c r="A109" s="16">
        <f t="shared" ca="1" si="4"/>
        <v>85</v>
      </c>
    </row>
    <row r="110" spans="1:1" x14ac:dyDescent="0.3">
      <c r="A110" s="16">
        <f t="shared" ca="1" si="4"/>
        <v>85.9</v>
      </c>
    </row>
    <row r="111" spans="1:1" x14ac:dyDescent="0.3">
      <c r="A111" s="16">
        <f t="shared" ca="1" si="4"/>
        <v>100.03</v>
      </c>
    </row>
    <row r="112" spans="1:1" x14ac:dyDescent="0.3">
      <c r="A112" s="16">
        <f t="shared" ca="1" si="4"/>
        <v>95.67</v>
      </c>
    </row>
    <row r="113" spans="1:1" x14ac:dyDescent="0.3">
      <c r="A113" s="16">
        <f t="shared" ca="1" si="4"/>
        <v>78.41</v>
      </c>
    </row>
    <row r="114" spans="1:1" x14ac:dyDescent="0.3">
      <c r="A114" s="16">
        <f t="shared" ca="1" si="4"/>
        <v>78.61</v>
      </c>
    </row>
    <row r="115" spans="1:1" x14ac:dyDescent="0.3">
      <c r="A115" s="16">
        <f t="shared" ca="1" si="4"/>
        <v>90.43</v>
      </c>
    </row>
    <row r="116" spans="1:1" x14ac:dyDescent="0.3">
      <c r="A116" s="16">
        <f t="shared" ca="1" si="4"/>
        <v>91.38</v>
      </c>
    </row>
    <row r="117" spans="1:1" x14ac:dyDescent="0.3">
      <c r="A117" s="16">
        <f t="shared" ca="1" si="4"/>
        <v>96.41</v>
      </c>
    </row>
    <row r="118" spans="1:1" x14ac:dyDescent="0.3">
      <c r="A118" s="16">
        <f t="shared" ca="1" si="4"/>
        <v>92.33</v>
      </c>
    </row>
    <row r="119" spans="1:1" x14ac:dyDescent="0.3">
      <c r="A119" s="16">
        <f t="shared" ca="1" si="4"/>
        <v>76.17</v>
      </c>
    </row>
    <row r="120" spans="1:1" x14ac:dyDescent="0.3">
      <c r="A120" s="16">
        <f t="shared" ca="1" si="4"/>
        <v>84.69</v>
      </c>
    </row>
    <row r="121" spans="1:1" x14ac:dyDescent="0.3">
      <c r="A121" s="16">
        <f t="shared" ca="1" si="4"/>
        <v>98.05</v>
      </c>
    </row>
    <row r="122" spans="1:1" x14ac:dyDescent="0.3">
      <c r="A122" s="16">
        <f t="shared" ca="1" si="4"/>
        <v>95.15</v>
      </c>
    </row>
    <row r="123" spans="1:1" x14ac:dyDescent="0.3">
      <c r="A123" s="16">
        <f t="shared" ca="1" si="4"/>
        <v>88.55</v>
      </c>
    </row>
    <row r="124" spans="1:1" x14ac:dyDescent="0.3">
      <c r="A124" s="16">
        <f t="shared" ca="1" si="4"/>
        <v>101.01</v>
      </c>
    </row>
    <row r="125" spans="1:1" x14ac:dyDescent="0.3">
      <c r="A125" s="16">
        <f t="shared" ca="1" si="4"/>
        <v>101.58</v>
      </c>
    </row>
    <row r="126" spans="1:1" x14ac:dyDescent="0.3">
      <c r="A126" s="16">
        <f t="shared" ca="1" si="4"/>
        <v>85.75</v>
      </c>
    </row>
    <row r="127" spans="1:1" x14ac:dyDescent="0.3">
      <c r="A127" s="16">
        <f t="shared" ca="1" si="4"/>
        <v>90.72</v>
      </c>
    </row>
    <row r="128" spans="1:1" x14ac:dyDescent="0.3">
      <c r="A128" s="16">
        <f t="shared" ca="1" si="4"/>
        <v>102.95</v>
      </c>
    </row>
    <row r="129" spans="1:1" x14ac:dyDescent="0.3">
      <c r="A129" s="16">
        <f t="shared" ca="1" si="4"/>
        <v>87.42</v>
      </c>
    </row>
    <row r="130" spans="1:1" x14ac:dyDescent="0.3">
      <c r="A130" s="16">
        <f t="shared" ca="1" si="4"/>
        <v>95.2</v>
      </c>
    </row>
    <row r="131" spans="1:1" x14ac:dyDescent="0.3">
      <c r="A131" s="16">
        <f t="shared" ca="1" si="4"/>
        <v>98.05</v>
      </c>
    </row>
    <row r="132" spans="1:1" x14ac:dyDescent="0.3">
      <c r="A132" s="16">
        <f t="shared" ca="1" si="4"/>
        <v>95.82</v>
      </c>
    </row>
    <row r="133" spans="1:1" x14ac:dyDescent="0.3">
      <c r="A133" s="16">
        <f t="shared" ca="1" si="4"/>
        <v>104.02</v>
      </c>
    </row>
    <row r="134" spans="1:1" x14ac:dyDescent="0.3">
      <c r="A134" s="16">
        <f t="shared" ca="1" si="4"/>
        <v>87.4</v>
      </c>
    </row>
    <row r="135" spans="1:1" x14ac:dyDescent="0.3">
      <c r="A135" s="16">
        <f t="shared" ca="1" si="4"/>
        <v>103.05</v>
      </c>
    </row>
    <row r="136" spans="1:1" x14ac:dyDescent="0.3">
      <c r="A136" s="16">
        <f t="shared" ca="1" si="4"/>
        <v>86.48</v>
      </c>
    </row>
    <row r="137" spans="1:1" x14ac:dyDescent="0.3">
      <c r="A137" s="16">
        <f t="shared" ca="1" si="4"/>
        <v>103.68</v>
      </c>
    </row>
    <row r="138" spans="1:1" x14ac:dyDescent="0.3">
      <c r="A138" s="16">
        <f t="shared" ca="1" si="4"/>
        <v>100.43</v>
      </c>
    </row>
    <row r="139" spans="1:1" x14ac:dyDescent="0.3">
      <c r="A139" s="16">
        <f t="shared" ca="1" si="4"/>
        <v>84.47</v>
      </c>
    </row>
    <row r="140" spans="1:1" x14ac:dyDescent="0.3">
      <c r="A140" s="16">
        <f t="shared" ca="1" si="4"/>
        <v>99.3</v>
      </c>
    </row>
    <row r="141" spans="1:1" x14ac:dyDescent="0.3">
      <c r="A141" s="16">
        <f t="shared" ca="1" si="4"/>
        <v>93.72</v>
      </c>
    </row>
    <row r="142" spans="1:1" x14ac:dyDescent="0.3">
      <c r="A142" s="16">
        <f t="shared" ca="1" si="4"/>
        <v>104.97</v>
      </c>
    </row>
    <row r="143" spans="1:1" x14ac:dyDescent="0.3">
      <c r="A143" s="16">
        <f t="shared" ca="1" si="4"/>
        <v>91.09</v>
      </c>
    </row>
    <row r="144" spans="1:1" x14ac:dyDescent="0.3">
      <c r="A144" s="16">
        <f t="shared" ca="1" si="4"/>
        <v>83.11</v>
      </c>
    </row>
    <row r="145" spans="1:1" x14ac:dyDescent="0.3">
      <c r="A145" s="16">
        <f t="shared" ca="1" si="4"/>
        <v>76.95</v>
      </c>
    </row>
    <row r="146" spans="1:1" x14ac:dyDescent="0.3">
      <c r="A146" s="16">
        <f t="shared" ca="1" si="4"/>
        <v>88.68</v>
      </c>
    </row>
    <row r="147" spans="1:1" x14ac:dyDescent="0.3">
      <c r="A147" s="16">
        <f t="shared" ca="1" si="4"/>
        <v>88.06</v>
      </c>
    </row>
    <row r="148" spans="1:1" x14ac:dyDescent="0.3">
      <c r="A148" s="16">
        <f t="shared" ca="1" si="4"/>
        <v>101.59</v>
      </c>
    </row>
    <row r="149" spans="1:1" x14ac:dyDescent="0.3">
      <c r="A149" s="16">
        <f t="shared" ca="1" si="4"/>
        <v>83.26</v>
      </c>
    </row>
    <row r="150" spans="1:1" x14ac:dyDescent="0.3">
      <c r="A150" s="16">
        <f t="shared" ca="1" si="4"/>
        <v>97.58</v>
      </c>
    </row>
    <row r="151" spans="1:1" x14ac:dyDescent="0.3">
      <c r="A151" s="16">
        <f t="shared" ca="1" si="4"/>
        <v>80.569999999999993</v>
      </c>
    </row>
    <row r="152" spans="1:1" x14ac:dyDescent="0.3">
      <c r="A152" s="16">
        <f t="shared" ref="A152:A215" ca="1" si="5">RANDBETWEEN($E$2*100,$F$2*100)/100</f>
        <v>100.95</v>
      </c>
    </row>
    <row r="153" spans="1:1" x14ac:dyDescent="0.3">
      <c r="A153" s="16">
        <f t="shared" ca="1" si="5"/>
        <v>86.14</v>
      </c>
    </row>
    <row r="154" spans="1:1" x14ac:dyDescent="0.3">
      <c r="A154" s="16">
        <f t="shared" ca="1" si="5"/>
        <v>78.94</v>
      </c>
    </row>
    <row r="155" spans="1:1" x14ac:dyDescent="0.3">
      <c r="A155" s="16">
        <f t="shared" ca="1" si="5"/>
        <v>103.86</v>
      </c>
    </row>
    <row r="156" spans="1:1" x14ac:dyDescent="0.3">
      <c r="A156" s="16">
        <f t="shared" ca="1" si="5"/>
        <v>97.6</v>
      </c>
    </row>
    <row r="157" spans="1:1" x14ac:dyDescent="0.3">
      <c r="A157" s="16">
        <f t="shared" ca="1" si="5"/>
        <v>89.74</v>
      </c>
    </row>
    <row r="158" spans="1:1" x14ac:dyDescent="0.3">
      <c r="A158" s="16">
        <f t="shared" ca="1" si="5"/>
        <v>102.3</v>
      </c>
    </row>
    <row r="159" spans="1:1" x14ac:dyDescent="0.3">
      <c r="A159" s="16">
        <f t="shared" ca="1" si="5"/>
        <v>79.41</v>
      </c>
    </row>
    <row r="160" spans="1:1" x14ac:dyDescent="0.3">
      <c r="A160" s="16">
        <f t="shared" ca="1" si="5"/>
        <v>98.67</v>
      </c>
    </row>
    <row r="161" spans="1:1" x14ac:dyDescent="0.3">
      <c r="A161" s="16">
        <f t="shared" ca="1" si="5"/>
        <v>102.6</v>
      </c>
    </row>
    <row r="162" spans="1:1" x14ac:dyDescent="0.3">
      <c r="A162" s="16">
        <f t="shared" ca="1" si="5"/>
        <v>80.16</v>
      </c>
    </row>
    <row r="163" spans="1:1" x14ac:dyDescent="0.3">
      <c r="A163" s="16">
        <f t="shared" ca="1" si="5"/>
        <v>75.25</v>
      </c>
    </row>
    <row r="164" spans="1:1" x14ac:dyDescent="0.3">
      <c r="A164" s="16">
        <f t="shared" ca="1" si="5"/>
        <v>102.22</v>
      </c>
    </row>
    <row r="165" spans="1:1" x14ac:dyDescent="0.3">
      <c r="A165" s="16">
        <f t="shared" ca="1" si="5"/>
        <v>79.790000000000006</v>
      </c>
    </row>
    <row r="166" spans="1:1" x14ac:dyDescent="0.3">
      <c r="A166" s="16">
        <f t="shared" ca="1" si="5"/>
        <v>96.05</v>
      </c>
    </row>
    <row r="167" spans="1:1" x14ac:dyDescent="0.3">
      <c r="A167" s="16">
        <f t="shared" ca="1" si="5"/>
        <v>101.99</v>
      </c>
    </row>
    <row r="168" spans="1:1" x14ac:dyDescent="0.3">
      <c r="A168" s="16">
        <f t="shared" ca="1" si="5"/>
        <v>77.989999999999995</v>
      </c>
    </row>
    <row r="169" spans="1:1" x14ac:dyDescent="0.3">
      <c r="A169" s="16">
        <f t="shared" ca="1" si="5"/>
        <v>78.760000000000005</v>
      </c>
    </row>
    <row r="170" spans="1:1" x14ac:dyDescent="0.3">
      <c r="A170" s="16">
        <f t="shared" ca="1" si="5"/>
        <v>97.34</v>
      </c>
    </row>
    <row r="171" spans="1:1" x14ac:dyDescent="0.3">
      <c r="A171" s="16">
        <f t="shared" ca="1" si="5"/>
        <v>88.8</v>
      </c>
    </row>
    <row r="172" spans="1:1" x14ac:dyDescent="0.3">
      <c r="A172" s="16">
        <f t="shared" ca="1" si="5"/>
        <v>91.23</v>
      </c>
    </row>
    <row r="173" spans="1:1" x14ac:dyDescent="0.3">
      <c r="A173" s="16">
        <f t="shared" ca="1" si="5"/>
        <v>86.66</v>
      </c>
    </row>
    <row r="174" spans="1:1" x14ac:dyDescent="0.3">
      <c r="A174" s="16">
        <f t="shared" ca="1" si="5"/>
        <v>102.54</v>
      </c>
    </row>
    <row r="175" spans="1:1" x14ac:dyDescent="0.3">
      <c r="A175" s="16">
        <f t="shared" ca="1" si="5"/>
        <v>84.28</v>
      </c>
    </row>
    <row r="176" spans="1:1" x14ac:dyDescent="0.3">
      <c r="A176" s="16">
        <f t="shared" ca="1" si="5"/>
        <v>90.43</v>
      </c>
    </row>
    <row r="177" spans="1:1" x14ac:dyDescent="0.3">
      <c r="A177" s="16">
        <f t="shared" ca="1" si="5"/>
        <v>94.44</v>
      </c>
    </row>
    <row r="178" spans="1:1" x14ac:dyDescent="0.3">
      <c r="A178" s="16">
        <f t="shared" ca="1" si="5"/>
        <v>89.46</v>
      </c>
    </row>
    <row r="179" spans="1:1" x14ac:dyDescent="0.3">
      <c r="A179" s="16">
        <f t="shared" ca="1" si="5"/>
        <v>83.74</v>
      </c>
    </row>
    <row r="180" spans="1:1" x14ac:dyDescent="0.3">
      <c r="A180" s="16">
        <f t="shared" ca="1" si="5"/>
        <v>96.93</v>
      </c>
    </row>
    <row r="181" spans="1:1" x14ac:dyDescent="0.3">
      <c r="A181" s="16">
        <f t="shared" ca="1" si="5"/>
        <v>83.45</v>
      </c>
    </row>
    <row r="182" spans="1:1" x14ac:dyDescent="0.3">
      <c r="A182" s="16">
        <f t="shared" ca="1" si="5"/>
        <v>78.13</v>
      </c>
    </row>
    <row r="183" spans="1:1" x14ac:dyDescent="0.3">
      <c r="A183" s="16">
        <f t="shared" ca="1" si="5"/>
        <v>84.75</v>
      </c>
    </row>
    <row r="184" spans="1:1" x14ac:dyDescent="0.3">
      <c r="A184" s="16">
        <f t="shared" ca="1" si="5"/>
        <v>78.25</v>
      </c>
    </row>
    <row r="185" spans="1:1" x14ac:dyDescent="0.3">
      <c r="A185" s="16">
        <f t="shared" ca="1" si="5"/>
        <v>97.04</v>
      </c>
    </row>
    <row r="186" spans="1:1" x14ac:dyDescent="0.3">
      <c r="A186" s="16">
        <f t="shared" ca="1" si="5"/>
        <v>85.54</v>
      </c>
    </row>
    <row r="187" spans="1:1" x14ac:dyDescent="0.3">
      <c r="A187" s="16">
        <f t="shared" ca="1" si="5"/>
        <v>75.290000000000006</v>
      </c>
    </row>
    <row r="188" spans="1:1" x14ac:dyDescent="0.3">
      <c r="A188" s="16">
        <f t="shared" ca="1" si="5"/>
        <v>99.91</v>
      </c>
    </row>
    <row r="189" spans="1:1" x14ac:dyDescent="0.3">
      <c r="A189" s="16">
        <f t="shared" ca="1" si="5"/>
        <v>100.22</v>
      </c>
    </row>
    <row r="190" spans="1:1" x14ac:dyDescent="0.3">
      <c r="A190" s="16">
        <f t="shared" ca="1" si="5"/>
        <v>77.09</v>
      </c>
    </row>
    <row r="191" spans="1:1" x14ac:dyDescent="0.3">
      <c r="A191" s="16">
        <f t="shared" ca="1" si="5"/>
        <v>77.59</v>
      </c>
    </row>
    <row r="192" spans="1:1" x14ac:dyDescent="0.3">
      <c r="A192" s="16">
        <f t="shared" ca="1" si="5"/>
        <v>84.51</v>
      </c>
    </row>
    <row r="193" spans="1:1" x14ac:dyDescent="0.3">
      <c r="A193" s="16">
        <f t="shared" ca="1" si="5"/>
        <v>98.15</v>
      </c>
    </row>
    <row r="194" spans="1:1" x14ac:dyDescent="0.3">
      <c r="A194" s="16">
        <f t="shared" ca="1" si="5"/>
        <v>98.11</v>
      </c>
    </row>
    <row r="195" spans="1:1" x14ac:dyDescent="0.3">
      <c r="A195" s="16">
        <f t="shared" ca="1" si="5"/>
        <v>95.54</v>
      </c>
    </row>
    <row r="196" spans="1:1" x14ac:dyDescent="0.3">
      <c r="A196" s="16">
        <f t="shared" ca="1" si="5"/>
        <v>103.1</v>
      </c>
    </row>
    <row r="197" spans="1:1" x14ac:dyDescent="0.3">
      <c r="A197" s="16">
        <f t="shared" ca="1" si="5"/>
        <v>79.27</v>
      </c>
    </row>
    <row r="198" spans="1:1" x14ac:dyDescent="0.3">
      <c r="A198" s="16">
        <f t="shared" ca="1" si="5"/>
        <v>85.72</v>
      </c>
    </row>
    <row r="199" spans="1:1" x14ac:dyDescent="0.3">
      <c r="A199" s="16">
        <f t="shared" ca="1" si="5"/>
        <v>95.62</v>
      </c>
    </row>
    <row r="200" spans="1:1" x14ac:dyDescent="0.3">
      <c r="A200" s="16">
        <f t="shared" ca="1" si="5"/>
        <v>77</v>
      </c>
    </row>
    <row r="201" spans="1:1" x14ac:dyDescent="0.3">
      <c r="A201" s="16">
        <f t="shared" ca="1" si="5"/>
        <v>80.41</v>
      </c>
    </row>
    <row r="202" spans="1:1" x14ac:dyDescent="0.3">
      <c r="A202" s="16">
        <f t="shared" ca="1" si="5"/>
        <v>80.180000000000007</v>
      </c>
    </row>
    <row r="203" spans="1:1" x14ac:dyDescent="0.3">
      <c r="A203" s="16">
        <f t="shared" ca="1" si="5"/>
        <v>102.3</v>
      </c>
    </row>
    <row r="204" spans="1:1" x14ac:dyDescent="0.3">
      <c r="A204" s="16">
        <f t="shared" ca="1" si="5"/>
        <v>81.760000000000005</v>
      </c>
    </row>
    <row r="205" spans="1:1" x14ac:dyDescent="0.3">
      <c r="A205" s="16">
        <f t="shared" ca="1" si="5"/>
        <v>95.66</v>
      </c>
    </row>
    <row r="206" spans="1:1" x14ac:dyDescent="0.3">
      <c r="A206" s="16">
        <f t="shared" ca="1" si="5"/>
        <v>88.58</v>
      </c>
    </row>
    <row r="207" spans="1:1" x14ac:dyDescent="0.3">
      <c r="A207" s="16">
        <f t="shared" ca="1" si="5"/>
        <v>77.510000000000005</v>
      </c>
    </row>
    <row r="208" spans="1:1" x14ac:dyDescent="0.3">
      <c r="A208" s="16">
        <f t="shared" ca="1" si="5"/>
        <v>94.42</v>
      </c>
    </row>
    <row r="209" spans="1:1" x14ac:dyDescent="0.3">
      <c r="A209" s="16">
        <f t="shared" ca="1" si="5"/>
        <v>98.49</v>
      </c>
    </row>
    <row r="210" spans="1:1" x14ac:dyDescent="0.3">
      <c r="A210" s="16">
        <f t="shared" ca="1" si="5"/>
        <v>95.72</v>
      </c>
    </row>
    <row r="211" spans="1:1" x14ac:dyDescent="0.3">
      <c r="A211" s="16">
        <f t="shared" ca="1" si="5"/>
        <v>80.7</v>
      </c>
    </row>
    <row r="212" spans="1:1" x14ac:dyDescent="0.3">
      <c r="A212" s="16">
        <f t="shared" ca="1" si="5"/>
        <v>80.430000000000007</v>
      </c>
    </row>
    <row r="213" spans="1:1" x14ac:dyDescent="0.3">
      <c r="A213" s="16">
        <f t="shared" ca="1" si="5"/>
        <v>101.78</v>
      </c>
    </row>
    <row r="214" spans="1:1" x14ac:dyDescent="0.3">
      <c r="A214" s="16">
        <f t="shared" ca="1" si="5"/>
        <v>75.040000000000006</v>
      </c>
    </row>
    <row r="215" spans="1:1" x14ac:dyDescent="0.3">
      <c r="A215" s="16">
        <f t="shared" ca="1" si="5"/>
        <v>76.89</v>
      </c>
    </row>
    <row r="216" spans="1:1" x14ac:dyDescent="0.3">
      <c r="A216" s="16">
        <f t="shared" ref="A216:A279" ca="1" si="6">RANDBETWEEN($E$2*100,$F$2*100)/100</f>
        <v>75.72</v>
      </c>
    </row>
    <row r="217" spans="1:1" x14ac:dyDescent="0.3">
      <c r="A217" s="16">
        <f t="shared" ca="1" si="6"/>
        <v>88.44</v>
      </c>
    </row>
    <row r="218" spans="1:1" x14ac:dyDescent="0.3">
      <c r="A218" s="16">
        <f t="shared" ca="1" si="6"/>
        <v>94.96</v>
      </c>
    </row>
    <row r="219" spans="1:1" x14ac:dyDescent="0.3">
      <c r="A219" s="16">
        <f t="shared" ca="1" si="6"/>
        <v>101.2</v>
      </c>
    </row>
    <row r="220" spans="1:1" x14ac:dyDescent="0.3">
      <c r="A220" s="16">
        <f t="shared" ca="1" si="6"/>
        <v>100.42</v>
      </c>
    </row>
    <row r="221" spans="1:1" x14ac:dyDescent="0.3">
      <c r="A221" s="16">
        <f t="shared" ca="1" si="6"/>
        <v>103.59</v>
      </c>
    </row>
    <row r="222" spans="1:1" x14ac:dyDescent="0.3">
      <c r="A222" s="16">
        <f t="shared" ca="1" si="6"/>
        <v>78.680000000000007</v>
      </c>
    </row>
    <row r="223" spans="1:1" x14ac:dyDescent="0.3">
      <c r="A223" s="16">
        <f t="shared" ca="1" si="6"/>
        <v>92.16</v>
      </c>
    </row>
    <row r="224" spans="1:1" x14ac:dyDescent="0.3">
      <c r="A224" s="16">
        <f t="shared" ca="1" si="6"/>
        <v>103.05</v>
      </c>
    </row>
    <row r="225" spans="1:1" x14ac:dyDescent="0.3">
      <c r="A225" s="16">
        <f t="shared" ca="1" si="6"/>
        <v>77.45</v>
      </c>
    </row>
    <row r="226" spans="1:1" x14ac:dyDescent="0.3">
      <c r="A226" s="16">
        <f t="shared" ca="1" si="6"/>
        <v>99.53</v>
      </c>
    </row>
    <row r="227" spans="1:1" x14ac:dyDescent="0.3">
      <c r="A227" s="16">
        <f t="shared" ca="1" si="6"/>
        <v>75.239999999999995</v>
      </c>
    </row>
    <row r="228" spans="1:1" x14ac:dyDescent="0.3">
      <c r="A228" s="16">
        <f t="shared" ca="1" si="6"/>
        <v>87.02</v>
      </c>
    </row>
    <row r="229" spans="1:1" x14ac:dyDescent="0.3">
      <c r="A229" s="16">
        <f t="shared" ca="1" si="6"/>
        <v>92.01</v>
      </c>
    </row>
    <row r="230" spans="1:1" x14ac:dyDescent="0.3">
      <c r="A230" s="16">
        <f t="shared" ca="1" si="6"/>
        <v>90.91</v>
      </c>
    </row>
    <row r="231" spans="1:1" x14ac:dyDescent="0.3">
      <c r="A231" s="16">
        <f t="shared" ca="1" si="6"/>
        <v>81.64</v>
      </c>
    </row>
    <row r="232" spans="1:1" x14ac:dyDescent="0.3">
      <c r="A232" s="16">
        <f t="shared" ca="1" si="6"/>
        <v>78.34</v>
      </c>
    </row>
    <row r="233" spans="1:1" x14ac:dyDescent="0.3">
      <c r="A233" s="16">
        <f t="shared" ca="1" si="6"/>
        <v>89.06</v>
      </c>
    </row>
    <row r="234" spans="1:1" x14ac:dyDescent="0.3">
      <c r="A234" s="16">
        <f t="shared" ca="1" si="6"/>
        <v>75.91</v>
      </c>
    </row>
    <row r="235" spans="1:1" x14ac:dyDescent="0.3">
      <c r="A235" s="16">
        <f t="shared" ca="1" si="6"/>
        <v>98.81</v>
      </c>
    </row>
    <row r="236" spans="1:1" x14ac:dyDescent="0.3">
      <c r="A236" s="16">
        <f t="shared" ca="1" si="6"/>
        <v>92.08</v>
      </c>
    </row>
    <row r="237" spans="1:1" x14ac:dyDescent="0.3">
      <c r="A237" s="16">
        <f t="shared" ca="1" si="6"/>
        <v>92.2</v>
      </c>
    </row>
    <row r="238" spans="1:1" x14ac:dyDescent="0.3">
      <c r="A238" s="16">
        <f t="shared" ca="1" si="6"/>
        <v>82.7</v>
      </c>
    </row>
    <row r="239" spans="1:1" x14ac:dyDescent="0.3">
      <c r="A239" s="16">
        <f t="shared" ca="1" si="6"/>
        <v>82.09</v>
      </c>
    </row>
    <row r="240" spans="1:1" x14ac:dyDescent="0.3">
      <c r="A240" s="16">
        <f t="shared" ca="1" si="6"/>
        <v>90.03</v>
      </c>
    </row>
    <row r="241" spans="1:1" x14ac:dyDescent="0.3">
      <c r="A241" s="16">
        <f t="shared" ca="1" si="6"/>
        <v>82.64</v>
      </c>
    </row>
    <row r="242" spans="1:1" x14ac:dyDescent="0.3">
      <c r="A242" s="16">
        <f t="shared" ca="1" si="6"/>
        <v>90.1</v>
      </c>
    </row>
    <row r="243" spans="1:1" x14ac:dyDescent="0.3">
      <c r="A243" s="16">
        <f t="shared" ca="1" si="6"/>
        <v>98.23</v>
      </c>
    </row>
    <row r="244" spans="1:1" x14ac:dyDescent="0.3">
      <c r="A244" s="16">
        <f t="shared" ca="1" si="6"/>
        <v>101.1</v>
      </c>
    </row>
    <row r="245" spans="1:1" x14ac:dyDescent="0.3">
      <c r="A245" s="16">
        <f t="shared" ca="1" si="6"/>
        <v>96.26</v>
      </c>
    </row>
    <row r="246" spans="1:1" x14ac:dyDescent="0.3">
      <c r="A246" s="16">
        <f t="shared" ca="1" si="6"/>
        <v>104.38</v>
      </c>
    </row>
    <row r="247" spans="1:1" x14ac:dyDescent="0.3">
      <c r="A247" s="16">
        <f t="shared" ca="1" si="6"/>
        <v>102.34</v>
      </c>
    </row>
    <row r="248" spans="1:1" x14ac:dyDescent="0.3">
      <c r="A248" s="16">
        <f t="shared" ca="1" si="6"/>
        <v>95.58</v>
      </c>
    </row>
    <row r="249" spans="1:1" x14ac:dyDescent="0.3">
      <c r="A249" s="16">
        <f t="shared" ca="1" si="6"/>
        <v>97.92</v>
      </c>
    </row>
    <row r="250" spans="1:1" x14ac:dyDescent="0.3">
      <c r="A250" s="16">
        <f t="shared" ca="1" si="6"/>
        <v>96.31</v>
      </c>
    </row>
    <row r="251" spans="1:1" x14ac:dyDescent="0.3">
      <c r="A251" s="16">
        <f t="shared" ca="1" si="6"/>
        <v>86.75</v>
      </c>
    </row>
    <row r="252" spans="1:1" x14ac:dyDescent="0.3">
      <c r="A252" s="16">
        <f t="shared" ca="1" si="6"/>
        <v>100.78</v>
      </c>
    </row>
    <row r="253" spans="1:1" x14ac:dyDescent="0.3">
      <c r="A253" s="16">
        <f t="shared" ca="1" si="6"/>
        <v>81.63</v>
      </c>
    </row>
    <row r="254" spans="1:1" x14ac:dyDescent="0.3">
      <c r="A254" s="16">
        <f t="shared" ca="1" si="6"/>
        <v>79.22</v>
      </c>
    </row>
    <row r="255" spans="1:1" x14ac:dyDescent="0.3">
      <c r="A255" s="16">
        <f t="shared" ca="1" si="6"/>
        <v>100.13</v>
      </c>
    </row>
    <row r="256" spans="1:1" x14ac:dyDescent="0.3">
      <c r="A256" s="16">
        <f t="shared" ca="1" si="6"/>
        <v>96.07</v>
      </c>
    </row>
    <row r="257" spans="1:1" x14ac:dyDescent="0.3">
      <c r="A257" s="16">
        <f t="shared" ca="1" si="6"/>
        <v>99.61</v>
      </c>
    </row>
    <row r="258" spans="1:1" x14ac:dyDescent="0.3">
      <c r="A258" s="16">
        <f t="shared" ca="1" si="6"/>
        <v>87.33</v>
      </c>
    </row>
    <row r="259" spans="1:1" x14ac:dyDescent="0.3">
      <c r="A259" s="16">
        <f t="shared" ca="1" si="6"/>
        <v>103.58</v>
      </c>
    </row>
    <row r="260" spans="1:1" x14ac:dyDescent="0.3">
      <c r="A260" s="16">
        <f t="shared" ca="1" si="6"/>
        <v>98.3</v>
      </c>
    </row>
    <row r="261" spans="1:1" x14ac:dyDescent="0.3">
      <c r="A261" s="16">
        <f t="shared" ca="1" si="6"/>
        <v>79.959999999999994</v>
      </c>
    </row>
    <row r="262" spans="1:1" x14ac:dyDescent="0.3">
      <c r="A262" s="16">
        <f t="shared" ca="1" si="6"/>
        <v>100.05</v>
      </c>
    </row>
    <row r="263" spans="1:1" x14ac:dyDescent="0.3">
      <c r="A263" s="16">
        <f t="shared" ca="1" si="6"/>
        <v>98.78</v>
      </c>
    </row>
    <row r="264" spans="1:1" x14ac:dyDescent="0.3">
      <c r="A264" s="16">
        <f t="shared" ca="1" si="6"/>
        <v>103.71</v>
      </c>
    </row>
    <row r="265" spans="1:1" x14ac:dyDescent="0.3">
      <c r="A265" s="16">
        <f t="shared" ca="1" si="6"/>
        <v>102.53</v>
      </c>
    </row>
    <row r="266" spans="1:1" x14ac:dyDescent="0.3">
      <c r="A266" s="16">
        <f t="shared" ca="1" si="6"/>
        <v>91.74</v>
      </c>
    </row>
    <row r="267" spans="1:1" x14ac:dyDescent="0.3">
      <c r="A267" s="16">
        <f t="shared" ca="1" si="6"/>
        <v>79.11</v>
      </c>
    </row>
    <row r="268" spans="1:1" x14ac:dyDescent="0.3">
      <c r="A268" s="16">
        <f t="shared" ca="1" si="6"/>
        <v>94.5</v>
      </c>
    </row>
    <row r="269" spans="1:1" x14ac:dyDescent="0.3">
      <c r="A269" s="16">
        <f t="shared" ca="1" si="6"/>
        <v>75.78</v>
      </c>
    </row>
    <row r="270" spans="1:1" x14ac:dyDescent="0.3">
      <c r="A270" s="16">
        <f t="shared" ca="1" si="6"/>
        <v>102.62</v>
      </c>
    </row>
    <row r="271" spans="1:1" x14ac:dyDescent="0.3">
      <c r="A271" s="16">
        <f t="shared" ca="1" si="6"/>
        <v>96.94</v>
      </c>
    </row>
    <row r="272" spans="1:1" x14ac:dyDescent="0.3">
      <c r="A272" s="16">
        <f t="shared" ca="1" si="6"/>
        <v>87.44</v>
      </c>
    </row>
    <row r="273" spans="1:1" x14ac:dyDescent="0.3">
      <c r="A273" s="16">
        <f t="shared" ca="1" si="6"/>
        <v>96.12</v>
      </c>
    </row>
    <row r="274" spans="1:1" x14ac:dyDescent="0.3">
      <c r="A274" s="16">
        <f t="shared" ca="1" si="6"/>
        <v>90.22</v>
      </c>
    </row>
    <row r="275" spans="1:1" x14ac:dyDescent="0.3">
      <c r="A275" s="16">
        <f t="shared" ca="1" si="6"/>
        <v>92.47</v>
      </c>
    </row>
    <row r="276" spans="1:1" x14ac:dyDescent="0.3">
      <c r="A276" s="16">
        <f t="shared" ca="1" si="6"/>
        <v>92.11</v>
      </c>
    </row>
    <row r="277" spans="1:1" x14ac:dyDescent="0.3">
      <c r="A277" s="16">
        <f t="shared" ca="1" si="6"/>
        <v>86.24</v>
      </c>
    </row>
    <row r="278" spans="1:1" x14ac:dyDescent="0.3">
      <c r="A278" s="16">
        <f t="shared" ca="1" si="6"/>
        <v>82.24</v>
      </c>
    </row>
    <row r="279" spans="1:1" x14ac:dyDescent="0.3">
      <c r="A279" s="16">
        <f t="shared" ca="1" si="6"/>
        <v>83.01</v>
      </c>
    </row>
    <row r="280" spans="1:1" x14ac:dyDescent="0.3">
      <c r="A280" s="16">
        <f t="shared" ref="A280:A343" ca="1" si="7">RANDBETWEEN($E$2*100,$F$2*100)/100</f>
        <v>87.79</v>
      </c>
    </row>
    <row r="281" spans="1:1" x14ac:dyDescent="0.3">
      <c r="A281" s="16">
        <f t="shared" ca="1" si="7"/>
        <v>75.73</v>
      </c>
    </row>
    <row r="282" spans="1:1" x14ac:dyDescent="0.3">
      <c r="A282" s="16">
        <f t="shared" ca="1" si="7"/>
        <v>101.5</v>
      </c>
    </row>
    <row r="283" spans="1:1" x14ac:dyDescent="0.3">
      <c r="A283" s="16">
        <f t="shared" ca="1" si="7"/>
        <v>78.400000000000006</v>
      </c>
    </row>
    <row r="284" spans="1:1" x14ac:dyDescent="0.3">
      <c r="A284" s="16">
        <f t="shared" ca="1" si="7"/>
        <v>95.65</v>
      </c>
    </row>
    <row r="285" spans="1:1" x14ac:dyDescent="0.3">
      <c r="A285" s="16">
        <f t="shared" ca="1" si="7"/>
        <v>83.57</v>
      </c>
    </row>
    <row r="286" spans="1:1" x14ac:dyDescent="0.3">
      <c r="A286" s="16">
        <f t="shared" ca="1" si="7"/>
        <v>99.35</v>
      </c>
    </row>
    <row r="287" spans="1:1" x14ac:dyDescent="0.3">
      <c r="A287" s="16">
        <f t="shared" ca="1" si="7"/>
        <v>89.22</v>
      </c>
    </row>
    <row r="288" spans="1:1" x14ac:dyDescent="0.3">
      <c r="A288" s="16">
        <f t="shared" ca="1" si="7"/>
        <v>88</v>
      </c>
    </row>
    <row r="289" spans="1:1" x14ac:dyDescent="0.3">
      <c r="A289" s="16">
        <f t="shared" ca="1" si="7"/>
        <v>77.28</v>
      </c>
    </row>
    <row r="290" spans="1:1" x14ac:dyDescent="0.3">
      <c r="A290" s="16">
        <f t="shared" ca="1" si="7"/>
        <v>83.75</v>
      </c>
    </row>
    <row r="291" spans="1:1" x14ac:dyDescent="0.3">
      <c r="A291" s="16">
        <f t="shared" ca="1" si="7"/>
        <v>101.29</v>
      </c>
    </row>
    <row r="292" spans="1:1" x14ac:dyDescent="0.3">
      <c r="A292" s="16">
        <f t="shared" ca="1" si="7"/>
        <v>101.42</v>
      </c>
    </row>
    <row r="293" spans="1:1" x14ac:dyDescent="0.3">
      <c r="A293" s="16">
        <f t="shared" ca="1" si="7"/>
        <v>83.47</v>
      </c>
    </row>
    <row r="294" spans="1:1" x14ac:dyDescent="0.3">
      <c r="A294" s="16">
        <f t="shared" ca="1" si="7"/>
        <v>102.31</v>
      </c>
    </row>
    <row r="295" spans="1:1" x14ac:dyDescent="0.3">
      <c r="A295" s="16">
        <f t="shared" ca="1" si="7"/>
        <v>83.67</v>
      </c>
    </row>
    <row r="296" spans="1:1" x14ac:dyDescent="0.3">
      <c r="A296" s="16">
        <f t="shared" ca="1" si="7"/>
        <v>80.599999999999994</v>
      </c>
    </row>
    <row r="297" spans="1:1" x14ac:dyDescent="0.3">
      <c r="A297" s="16">
        <f t="shared" ca="1" si="7"/>
        <v>82.05</v>
      </c>
    </row>
    <row r="298" spans="1:1" x14ac:dyDescent="0.3">
      <c r="A298" s="16">
        <f t="shared" ca="1" si="7"/>
        <v>95.49</v>
      </c>
    </row>
    <row r="299" spans="1:1" x14ac:dyDescent="0.3">
      <c r="A299" s="16">
        <f t="shared" ca="1" si="7"/>
        <v>97.74</v>
      </c>
    </row>
    <row r="300" spans="1:1" x14ac:dyDescent="0.3">
      <c r="A300" s="16">
        <f t="shared" ca="1" si="7"/>
        <v>79.430000000000007</v>
      </c>
    </row>
    <row r="301" spans="1:1" x14ac:dyDescent="0.3">
      <c r="A301" s="16">
        <f t="shared" ca="1" si="7"/>
        <v>90.82</v>
      </c>
    </row>
    <row r="302" spans="1:1" x14ac:dyDescent="0.3">
      <c r="A302" s="16">
        <f t="shared" ca="1" si="7"/>
        <v>81.760000000000005</v>
      </c>
    </row>
    <row r="303" spans="1:1" x14ac:dyDescent="0.3">
      <c r="A303" s="16">
        <f t="shared" ca="1" si="7"/>
        <v>91.42</v>
      </c>
    </row>
    <row r="304" spans="1:1" x14ac:dyDescent="0.3">
      <c r="A304" s="16">
        <f t="shared" ca="1" si="7"/>
        <v>77.27</v>
      </c>
    </row>
    <row r="305" spans="1:1" x14ac:dyDescent="0.3">
      <c r="A305" s="16">
        <f t="shared" ca="1" si="7"/>
        <v>78.400000000000006</v>
      </c>
    </row>
    <row r="306" spans="1:1" x14ac:dyDescent="0.3">
      <c r="A306" s="16">
        <f t="shared" ca="1" si="7"/>
        <v>88.45</v>
      </c>
    </row>
    <row r="307" spans="1:1" x14ac:dyDescent="0.3">
      <c r="A307" s="16">
        <f t="shared" ca="1" si="7"/>
        <v>75.55</v>
      </c>
    </row>
    <row r="308" spans="1:1" x14ac:dyDescent="0.3">
      <c r="A308" s="16">
        <f t="shared" ca="1" si="7"/>
        <v>88.91</v>
      </c>
    </row>
    <row r="309" spans="1:1" x14ac:dyDescent="0.3">
      <c r="A309" s="16">
        <f t="shared" ca="1" si="7"/>
        <v>75.040000000000006</v>
      </c>
    </row>
    <row r="310" spans="1:1" x14ac:dyDescent="0.3">
      <c r="A310" s="16">
        <f t="shared" ca="1" si="7"/>
        <v>94.18</v>
      </c>
    </row>
    <row r="311" spans="1:1" x14ac:dyDescent="0.3">
      <c r="A311" s="16">
        <f t="shared" ca="1" si="7"/>
        <v>100.9</v>
      </c>
    </row>
    <row r="312" spans="1:1" x14ac:dyDescent="0.3">
      <c r="A312" s="16">
        <f t="shared" ca="1" si="7"/>
        <v>91.78</v>
      </c>
    </row>
    <row r="313" spans="1:1" x14ac:dyDescent="0.3">
      <c r="A313" s="16">
        <f t="shared" ca="1" si="7"/>
        <v>99.54</v>
      </c>
    </row>
    <row r="314" spans="1:1" x14ac:dyDescent="0.3">
      <c r="A314" s="16">
        <f t="shared" ca="1" si="7"/>
        <v>85.27</v>
      </c>
    </row>
    <row r="315" spans="1:1" x14ac:dyDescent="0.3">
      <c r="A315" s="16">
        <f t="shared" ca="1" si="7"/>
        <v>91.32</v>
      </c>
    </row>
    <row r="316" spans="1:1" x14ac:dyDescent="0.3">
      <c r="A316" s="16">
        <f t="shared" ca="1" si="7"/>
        <v>79.400000000000006</v>
      </c>
    </row>
    <row r="317" spans="1:1" x14ac:dyDescent="0.3">
      <c r="A317" s="16">
        <f t="shared" ca="1" si="7"/>
        <v>83.57</v>
      </c>
    </row>
    <row r="318" spans="1:1" x14ac:dyDescent="0.3">
      <c r="A318" s="16">
        <f t="shared" ca="1" si="7"/>
        <v>82.79</v>
      </c>
    </row>
    <row r="319" spans="1:1" x14ac:dyDescent="0.3">
      <c r="A319" s="16">
        <f t="shared" ca="1" si="7"/>
        <v>103.53</v>
      </c>
    </row>
    <row r="320" spans="1:1" x14ac:dyDescent="0.3">
      <c r="A320" s="16">
        <f t="shared" ca="1" si="7"/>
        <v>100.75</v>
      </c>
    </row>
    <row r="321" spans="1:1" x14ac:dyDescent="0.3">
      <c r="A321" s="16">
        <f t="shared" ca="1" si="7"/>
        <v>94.81</v>
      </c>
    </row>
    <row r="322" spans="1:1" x14ac:dyDescent="0.3">
      <c r="A322" s="16">
        <f t="shared" ca="1" si="7"/>
        <v>85.38</v>
      </c>
    </row>
    <row r="323" spans="1:1" x14ac:dyDescent="0.3">
      <c r="A323" s="16">
        <f t="shared" ca="1" si="7"/>
        <v>80.739999999999995</v>
      </c>
    </row>
    <row r="324" spans="1:1" x14ac:dyDescent="0.3">
      <c r="A324" s="16">
        <f t="shared" ca="1" si="7"/>
        <v>81.510000000000005</v>
      </c>
    </row>
    <row r="325" spans="1:1" x14ac:dyDescent="0.3">
      <c r="A325" s="16">
        <f t="shared" ca="1" si="7"/>
        <v>86.39</v>
      </c>
    </row>
    <row r="326" spans="1:1" x14ac:dyDescent="0.3">
      <c r="A326" s="16">
        <f t="shared" ca="1" si="7"/>
        <v>87.78</v>
      </c>
    </row>
    <row r="327" spans="1:1" x14ac:dyDescent="0.3">
      <c r="A327" s="16">
        <f t="shared" ca="1" si="7"/>
        <v>104.16</v>
      </c>
    </row>
    <row r="328" spans="1:1" x14ac:dyDescent="0.3">
      <c r="A328" s="16">
        <f t="shared" ca="1" si="7"/>
        <v>84.47</v>
      </c>
    </row>
    <row r="329" spans="1:1" x14ac:dyDescent="0.3">
      <c r="A329" s="16">
        <f t="shared" ca="1" si="7"/>
        <v>81.67</v>
      </c>
    </row>
    <row r="330" spans="1:1" x14ac:dyDescent="0.3">
      <c r="A330" s="16">
        <f t="shared" ca="1" si="7"/>
        <v>88.81</v>
      </c>
    </row>
    <row r="331" spans="1:1" x14ac:dyDescent="0.3">
      <c r="A331" s="16">
        <f t="shared" ca="1" si="7"/>
        <v>89.94</v>
      </c>
    </row>
    <row r="332" spans="1:1" x14ac:dyDescent="0.3">
      <c r="A332" s="16">
        <f t="shared" ca="1" si="7"/>
        <v>83.72</v>
      </c>
    </row>
    <row r="333" spans="1:1" x14ac:dyDescent="0.3">
      <c r="A333" s="16">
        <f t="shared" ca="1" si="7"/>
        <v>80.45</v>
      </c>
    </row>
    <row r="334" spans="1:1" x14ac:dyDescent="0.3">
      <c r="A334" s="16">
        <f t="shared" ca="1" si="7"/>
        <v>75.2</v>
      </c>
    </row>
    <row r="335" spans="1:1" x14ac:dyDescent="0.3">
      <c r="A335" s="16">
        <f t="shared" ca="1" si="7"/>
        <v>92.91</v>
      </c>
    </row>
    <row r="336" spans="1:1" x14ac:dyDescent="0.3">
      <c r="A336" s="16">
        <f t="shared" ca="1" si="7"/>
        <v>76.69</v>
      </c>
    </row>
    <row r="337" spans="1:1" x14ac:dyDescent="0.3">
      <c r="A337" s="16">
        <f t="shared" ca="1" si="7"/>
        <v>84.08</v>
      </c>
    </row>
    <row r="338" spans="1:1" x14ac:dyDescent="0.3">
      <c r="A338" s="16">
        <f t="shared" ca="1" si="7"/>
        <v>94.7</v>
      </c>
    </row>
    <row r="339" spans="1:1" x14ac:dyDescent="0.3">
      <c r="A339" s="16">
        <f t="shared" ca="1" si="7"/>
        <v>101.06</v>
      </c>
    </row>
    <row r="340" spans="1:1" x14ac:dyDescent="0.3">
      <c r="A340" s="16">
        <f t="shared" ca="1" si="7"/>
        <v>94.35</v>
      </c>
    </row>
    <row r="341" spans="1:1" x14ac:dyDescent="0.3">
      <c r="A341" s="16">
        <f t="shared" ca="1" si="7"/>
        <v>103.14</v>
      </c>
    </row>
    <row r="342" spans="1:1" x14ac:dyDescent="0.3">
      <c r="A342" s="16">
        <f t="shared" ca="1" si="7"/>
        <v>98.75</v>
      </c>
    </row>
    <row r="343" spans="1:1" x14ac:dyDescent="0.3">
      <c r="A343" s="16">
        <f t="shared" ca="1" si="7"/>
        <v>79.47</v>
      </c>
    </row>
    <row r="344" spans="1:1" x14ac:dyDescent="0.3">
      <c r="A344" s="16">
        <f t="shared" ref="A344:A407" ca="1" si="8">RANDBETWEEN($E$2*100,$F$2*100)/100</f>
        <v>98.47</v>
      </c>
    </row>
    <row r="345" spans="1:1" x14ac:dyDescent="0.3">
      <c r="A345" s="16">
        <f t="shared" ca="1" si="8"/>
        <v>77.17</v>
      </c>
    </row>
    <row r="346" spans="1:1" x14ac:dyDescent="0.3">
      <c r="A346" s="16">
        <f t="shared" ca="1" si="8"/>
        <v>80.7</v>
      </c>
    </row>
    <row r="347" spans="1:1" x14ac:dyDescent="0.3">
      <c r="A347" s="16">
        <f t="shared" ca="1" si="8"/>
        <v>89.49</v>
      </c>
    </row>
    <row r="348" spans="1:1" x14ac:dyDescent="0.3">
      <c r="A348" s="16">
        <f t="shared" ca="1" si="8"/>
        <v>89.54</v>
      </c>
    </row>
    <row r="349" spans="1:1" x14ac:dyDescent="0.3">
      <c r="A349" s="16">
        <f t="shared" ca="1" si="8"/>
        <v>90.05</v>
      </c>
    </row>
    <row r="350" spans="1:1" x14ac:dyDescent="0.3">
      <c r="A350" s="16">
        <f t="shared" ca="1" si="8"/>
        <v>81.53</v>
      </c>
    </row>
    <row r="351" spans="1:1" x14ac:dyDescent="0.3">
      <c r="A351" s="16">
        <f t="shared" ca="1" si="8"/>
        <v>95.26</v>
      </c>
    </row>
    <row r="352" spans="1:1" x14ac:dyDescent="0.3">
      <c r="A352" s="16">
        <f t="shared" ca="1" si="8"/>
        <v>85.63</v>
      </c>
    </row>
    <row r="353" spans="1:1" x14ac:dyDescent="0.3">
      <c r="A353" s="16">
        <f t="shared" ca="1" si="8"/>
        <v>91.19</v>
      </c>
    </row>
    <row r="354" spans="1:1" x14ac:dyDescent="0.3">
      <c r="A354" s="16">
        <f t="shared" ca="1" si="8"/>
        <v>75.11</v>
      </c>
    </row>
    <row r="355" spans="1:1" x14ac:dyDescent="0.3">
      <c r="A355" s="16">
        <f t="shared" ca="1" si="8"/>
        <v>84.54</v>
      </c>
    </row>
    <row r="356" spans="1:1" x14ac:dyDescent="0.3">
      <c r="A356" s="16">
        <f t="shared" ca="1" si="8"/>
        <v>82.98</v>
      </c>
    </row>
    <row r="357" spans="1:1" x14ac:dyDescent="0.3">
      <c r="A357" s="16">
        <f t="shared" ca="1" si="8"/>
        <v>85.91</v>
      </c>
    </row>
    <row r="358" spans="1:1" x14ac:dyDescent="0.3">
      <c r="A358" s="16">
        <f t="shared" ca="1" si="8"/>
        <v>96.82</v>
      </c>
    </row>
    <row r="359" spans="1:1" x14ac:dyDescent="0.3">
      <c r="A359" s="16">
        <f t="shared" ca="1" si="8"/>
        <v>78.17</v>
      </c>
    </row>
    <row r="360" spans="1:1" x14ac:dyDescent="0.3">
      <c r="A360" s="16">
        <f t="shared" ca="1" si="8"/>
        <v>78.59</v>
      </c>
    </row>
    <row r="361" spans="1:1" x14ac:dyDescent="0.3">
      <c r="A361" s="16">
        <f t="shared" ca="1" si="8"/>
        <v>91.97</v>
      </c>
    </row>
    <row r="362" spans="1:1" x14ac:dyDescent="0.3">
      <c r="A362" s="16">
        <f t="shared" ca="1" si="8"/>
        <v>100.11</v>
      </c>
    </row>
    <row r="363" spans="1:1" x14ac:dyDescent="0.3">
      <c r="A363" s="16">
        <f t="shared" ca="1" si="8"/>
        <v>83.52</v>
      </c>
    </row>
    <row r="364" spans="1:1" x14ac:dyDescent="0.3">
      <c r="A364" s="16">
        <f t="shared" ca="1" si="8"/>
        <v>102.51</v>
      </c>
    </row>
    <row r="365" spans="1:1" x14ac:dyDescent="0.3">
      <c r="A365" s="16">
        <f t="shared" ca="1" si="8"/>
        <v>104.41</v>
      </c>
    </row>
    <row r="366" spans="1:1" x14ac:dyDescent="0.3">
      <c r="A366" s="16">
        <f t="shared" ca="1" si="8"/>
        <v>98.99</v>
      </c>
    </row>
    <row r="367" spans="1:1" x14ac:dyDescent="0.3">
      <c r="A367" s="16">
        <f t="shared" ca="1" si="8"/>
        <v>83.84</v>
      </c>
    </row>
    <row r="368" spans="1:1" x14ac:dyDescent="0.3">
      <c r="A368" s="16">
        <f t="shared" ca="1" si="8"/>
        <v>86.68</v>
      </c>
    </row>
    <row r="369" spans="1:1" x14ac:dyDescent="0.3">
      <c r="A369" s="16">
        <f t="shared" ca="1" si="8"/>
        <v>101.22</v>
      </c>
    </row>
    <row r="370" spans="1:1" x14ac:dyDescent="0.3">
      <c r="A370" s="16">
        <f t="shared" ca="1" si="8"/>
        <v>99.12</v>
      </c>
    </row>
    <row r="371" spans="1:1" x14ac:dyDescent="0.3">
      <c r="A371" s="16">
        <f t="shared" ca="1" si="8"/>
        <v>85.96</v>
      </c>
    </row>
    <row r="372" spans="1:1" x14ac:dyDescent="0.3">
      <c r="A372" s="16">
        <f t="shared" ca="1" si="8"/>
        <v>99.14</v>
      </c>
    </row>
    <row r="373" spans="1:1" x14ac:dyDescent="0.3">
      <c r="A373" s="16">
        <f t="shared" ca="1" si="8"/>
        <v>89.95</v>
      </c>
    </row>
    <row r="374" spans="1:1" x14ac:dyDescent="0.3">
      <c r="A374" s="16">
        <f t="shared" ca="1" si="8"/>
        <v>78.66</v>
      </c>
    </row>
    <row r="375" spans="1:1" x14ac:dyDescent="0.3">
      <c r="A375" s="16">
        <f t="shared" ca="1" si="8"/>
        <v>82.7</v>
      </c>
    </row>
    <row r="376" spans="1:1" x14ac:dyDescent="0.3">
      <c r="A376" s="16">
        <f t="shared" ca="1" si="8"/>
        <v>80.84</v>
      </c>
    </row>
    <row r="377" spans="1:1" x14ac:dyDescent="0.3">
      <c r="A377" s="16">
        <f t="shared" ca="1" si="8"/>
        <v>103.07</v>
      </c>
    </row>
    <row r="378" spans="1:1" x14ac:dyDescent="0.3">
      <c r="A378" s="16">
        <f t="shared" ca="1" si="8"/>
        <v>76.12</v>
      </c>
    </row>
    <row r="379" spans="1:1" x14ac:dyDescent="0.3">
      <c r="A379" s="16">
        <f t="shared" ca="1" si="8"/>
        <v>78.58</v>
      </c>
    </row>
    <row r="380" spans="1:1" x14ac:dyDescent="0.3">
      <c r="A380" s="16">
        <f t="shared" ca="1" si="8"/>
        <v>88.03</v>
      </c>
    </row>
    <row r="381" spans="1:1" x14ac:dyDescent="0.3">
      <c r="A381" s="16">
        <f t="shared" ca="1" si="8"/>
        <v>104</v>
      </c>
    </row>
    <row r="382" spans="1:1" x14ac:dyDescent="0.3">
      <c r="A382" s="16">
        <f t="shared" ca="1" si="8"/>
        <v>99.95</v>
      </c>
    </row>
    <row r="383" spans="1:1" x14ac:dyDescent="0.3">
      <c r="A383" s="16">
        <f t="shared" ca="1" si="8"/>
        <v>90.7</v>
      </c>
    </row>
    <row r="384" spans="1:1" x14ac:dyDescent="0.3">
      <c r="A384" s="16">
        <f t="shared" ca="1" si="8"/>
        <v>81.819999999999993</v>
      </c>
    </row>
    <row r="385" spans="1:1" x14ac:dyDescent="0.3">
      <c r="A385" s="16">
        <f t="shared" ca="1" si="8"/>
        <v>75.599999999999994</v>
      </c>
    </row>
    <row r="386" spans="1:1" x14ac:dyDescent="0.3">
      <c r="A386" s="16">
        <f t="shared" ca="1" si="8"/>
        <v>87</v>
      </c>
    </row>
    <row r="387" spans="1:1" x14ac:dyDescent="0.3">
      <c r="A387" s="16">
        <f t="shared" ca="1" si="8"/>
        <v>87.37</v>
      </c>
    </row>
    <row r="388" spans="1:1" x14ac:dyDescent="0.3">
      <c r="A388" s="16">
        <f t="shared" ca="1" si="8"/>
        <v>101.99</v>
      </c>
    </row>
    <row r="389" spans="1:1" x14ac:dyDescent="0.3">
      <c r="A389" s="16">
        <f t="shared" ca="1" si="8"/>
        <v>104.22</v>
      </c>
    </row>
    <row r="390" spans="1:1" x14ac:dyDescent="0.3">
      <c r="A390" s="16">
        <f t="shared" ca="1" si="8"/>
        <v>90.35</v>
      </c>
    </row>
    <row r="391" spans="1:1" x14ac:dyDescent="0.3">
      <c r="A391" s="16">
        <f t="shared" ca="1" si="8"/>
        <v>83.92</v>
      </c>
    </row>
    <row r="392" spans="1:1" x14ac:dyDescent="0.3">
      <c r="A392" s="16">
        <f t="shared" ca="1" si="8"/>
        <v>96.08</v>
      </c>
    </row>
    <row r="393" spans="1:1" x14ac:dyDescent="0.3">
      <c r="A393" s="16">
        <f t="shared" ca="1" si="8"/>
        <v>78.959999999999994</v>
      </c>
    </row>
    <row r="394" spans="1:1" x14ac:dyDescent="0.3">
      <c r="A394" s="16">
        <f t="shared" ca="1" si="8"/>
        <v>79.290000000000006</v>
      </c>
    </row>
    <row r="395" spans="1:1" x14ac:dyDescent="0.3">
      <c r="A395" s="16">
        <f t="shared" ca="1" si="8"/>
        <v>84.81</v>
      </c>
    </row>
    <row r="396" spans="1:1" x14ac:dyDescent="0.3">
      <c r="A396" s="16">
        <f t="shared" ca="1" si="8"/>
        <v>80.650000000000006</v>
      </c>
    </row>
    <row r="397" spans="1:1" x14ac:dyDescent="0.3">
      <c r="A397" s="16">
        <f t="shared" ca="1" si="8"/>
        <v>102.23</v>
      </c>
    </row>
    <row r="398" spans="1:1" x14ac:dyDescent="0.3">
      <c r="A398" s="16">
        <f t="shared" ca="1" si="8"/>
        <v>100.45</v>
      </c>
    </row>
    <row r="399" spans="1:1" x14ac:dyDescent="0.3">
      <c r="A399" s="16">
        <f t="shared" ca="1" si="8"/>
        <v>97.8</v>
      </c>
    </row>
    <row r="400" spans="1:1" x14ac:dyDescent="0.3">
      <c r="A400" s="16">
        <f t="shared" ca="1" si="8"/>
        <v>94.78</v>
      </c>
    </row>
    <row r="401" spans="1:1" x14ac:dyDescent="0.3">
      <c r="A401" s="16">
        <f t="shared" ca="1" si="8"/>
        <v>79.38</v>
      </c>
    </row>
    <row r="402" spans="1:1" x14ac:dyDescent="0.3">
      <c r="A402" s="16">
        <f t="shared" ca="1" si="8"/>
        <v>93.04</v>
      </c>
    </row>
    <row r="403" spans="1:1" x14ac:dyDescent="0.3">
      <c r="A403" s="16">
        <f t="shared" ca="1" si="8"/>
        <v>85.45</v>
      </c>
    </row>
    <row r="404" spans="1:1" x14ac:dyDescent="0.3">
      <c r="A404" s="16">
        <f t="shared" ca="1" si="8"/>
        <v>91.33</v>
      </c>
    </row>
    <row r="405" spans="1:1" x14ac:dyDescent="0.3">
      <c r="A405" s="16">
        <f t="shared" ca="1" si="8"/>
        <v>83.26</v>
      </c>
    </row>
    <row r="406" spans="1:1" x14ac:dyDescent="0.3">
      <c r="A406" s="16">
        <f t="shared" ca="1" si="8"/>
        <v>104.69</v>
      </c>
    </row>
    <row r="407" spans="1:1" x14ac:dyDescent="0.3">
      <c r="A407" s="16">
        <f t="shared" ca="1" si="8"/>
        <v>80.260000000000005</v>
      </c>
    </row>
    <row r="408" spans="1:1" x14ac:dyDescent="0.3">
      <c r="A408" s="16">
        <f t="shared" ref="A408:A471" ca="1" si="9">RANDBETWEEN($E$2*100,$F$2*100)/100</f>
        <v>98.38</v>
      </c>
    </row>
    <row r="409" spans="1:1" x14ac:dyDescent="0.3">
      <c r="A409" s="16">
        <f t="shared" ca="1" si="9"/>
        <v>101.91</v>
      </c>
    </row>
    <row r="410" spans="1:1" x14ac:dyDescent="0.3">
      <c r="A410" s="16">
        <f t="shared" ca="1" si="9"/>
        <v>92.25</v>
      </c>
    </row>
    <row r="411" spans="1:1" x14ac:dyDescent="0.3">
      <c r="A411" s="16">
        <f t="shared" ca="1" si="9"/>
        <v>83.73</v>
      </c>
    </row>
    <row r="412" spans="1:1" x14ac:dyDescent="0.3">
      <c r="A412" s="16">
        <f t="shared" ca="1" si="9"/>
        <v>79.11</v>
      </c>
    </row>
    <row r="413" spans="1:1" x14ac:dyDescent="0.3">
      <c r="A413" s="16">
        <f t="shared" ca="1" si="9"/>
        <v>102.85</v>
      </c>
    </row>
    <row r="414" spans="1:1" x14ac:dyDescent="0.3">
      <c r="A414" s="16">
        <f t="shared" ca="1" si="9"/>
        <v>104.29</v>
      </c>
    </row>
    <row r="415" spans="1:1" x14ac:dyDescent="0.3">
      <c r="A415" s="16">
        <f t="shared" ca="1" si="9"/>
        <v>91.32</v>
      </c>
    </row>
    <row r="416" spans="1:1" x14ac:dyDescent="0.3">
      <c r="A416" s="16">
        <f t="shared" ca="1" si="9"/>
        <v>96.22</v>
      </c>
    </row>
    <row r="417" spans="1:1" x14ac:dyDescent="0.3">
      <c r="A417" s="16">
        <f t="shared" ca="1" si="9"/>
        <v>87.27</v>
      </c>
    </row>
    <row r="418" spans="1:1" x14ac:dyDescent="0.3">
      <c r="A418" s="16">
        <f t="shared" ca="1" si="9"/>
        <v>77.19</v>
      </c>
    </row>
    <row r="419" spans="1:1" x14ac:dyDescent="0.3">
      <c r="A419" s="16">
        <f t="shared" ca="1" si="9"/>
        <v>86.12</v>
      </c>
    </row>
    <row r="420" spans="1:1" x14ac:dyDescent="0.3">
      <c r="A420" s="16">
        <f t="shared" ca="1" si="9"/>
        <v>102.67</v>
      </c>
    </row>
    <row r="421" spans="1:1" x14ac:dyDescent="0.3">
      <c r="A421" s="16">
        <f t="shared" ca="1" si="9"/>
        <v>75.540000000000006</v>
      </c>
    </row>
    <row r="422" spans="1:1" x14ac:dyDescent="0.3">
      <c r="A422" s="16">
        <f t="shared" ca="1" si="9"/>
        <v>97.74</v>
      </c>
    </row>
    <row r="423" spans="1:1" x14ac:dyDescent="0.3">
      <c r="A423" s="16">
        <f t="shared" ca="1" si="9"/>
        <v>88.86</v>
      </c>
    </row>
    <row r="424" spans="1:1" x14ac:dyDescent="0.3">
      <c r="A424" s="16">
        <f t="shared" ca="1" si="9"/>
        <v>90.21</v>
      </c>
    </row>
    <row r="425" spans="1:1" x14ac:dyDescent="0.3">
      <c r="A425" s="16">
        <f t="shared" ca="1" si="9"/>
        <v>92.3</v>
      </c>
    </row>
    <row r="426" spans="1:1" x14ac:dyDescent="0.3">
      <c r="A426" s="16">
        <f t="shared" ca="1" si="9"/>
        <v>82.06</v>
      </c>
    </row>
    <row r="427" spans="1:1" x14ac:dyDescent="0.3">
      <c r="A427" s="16">
        <f t="shared" ca="1" si="9"/>
        <v>97.82</v>
      </c>
    </row>
    <row r="428" spans="1:1" x14ac:dyDescent="0.3">
      <c r="A428" s="16">
        <f t="shared" ca="1" si="9"/>
        <v>81.52</v>
      </c>
    </row>
    <row r="429" spans="1:1" x14ac:dyDescent="0.3">
      <c r="A429" s="16">
        <f t="shared" ca="1" si="9"/>
        <v>104.34</v>
      </c>
    </row>
    <row r="430" spans="1:1" x14ac:dyDescent="0.3">
      <c r="A430" s="16">
        <f t="shared" ca="1" si="9"/>
        <v>89.23</v>
      </c>
    </row>
    <row r="431" spans="1:1" x14ac:dyDescent="0.3">
      <c r="A431" s="16">
        <f t="shared" ca="1" si="9"/>
        <v>86.17</v>
      </c>
    </row>
    <row r="432" spans="1:1" x14ac:dyDescent="0.3">
      <c r="A432" s="16">
        <f t="shared" ca="1" si="9"/>
        <v>80.03</v>
      </c>
    </row>
    <row r="433" spans="1:1" x14ac:dyDescent="0.3">
      <c r="A433" s="16">
        <f t="shared" ca="1" si="9"/>
        <v>79.72</v>
      </c>
    </row>
    <row r="434" spans="1:1" x14ac:dyDescent="0.3">
      <c r="A434" s="16">
        <f t="shared" ca="1" si="9"/>
        <v>82.82</v>
      </c>
    </row>
    <row r="435" spans="1:1" x14ac:dyDescent="0.3">
      <c r="A435" s="16">
        <f t="shared" ca="1" si="9"/>
        <v>86.96</v>
      </c>
    </row>
    <row r="436" spans="1:1" x14ac:dyDescent="0.3">
      <c r="A436" s="16">
        <f t="shared" ca="1" si="9"/>
        <v>80.95</v>
      </c>
    </row>
    <row r="437" spans="1:1" x14ac:dyDescent="0.3">
      <c r="A437" s="16">
        <f t="shared" ca="1" si="9"/>
        <v>90.99</v>
      </c>
    </row>
    <row r="438" spans="1:1" x14ac:dyDescent="0.3">
      <c r="A438" s="16">
        <f t="shared" ca="1" si="9"/>
        <v>87.7</v>
      </c>
    </row>
    <row r="439" spans="1:1" x14ac:dyDescent="0.3">
      <c r="A439" s="16">
        <f t="shared" ca="1" si="9"/>
        <v>95.25</v>
      </c>
    </row>
    <row r="440" spans="1:1" x14ac:dyDescent="0.3">
      <c r="A440" s="16">
        <f t="shared" ca="1" si="9"/>
        <v>93.08</v>
      </c>
    </row>
    <row r="441" spans="1:1" x14ac:dyDescent="0.3">
      <c r="A441" s="16">
        <f t="shared" ca="1" si="9"/>
        <v>96.75</v>
      </c>
    </row>
    <row r="442" spans="1:1" x14ac:dyDescent="0.3">
      <c r="A442" s="16">
        <f t="shared" ca="1" si="9"/>
        <v>91.51</v>
      </c>
    </row>
    <row r="443" spans="1:1" x14ac:dyDescent="0.3">
      <c r="A443" s="16">
        <f t="shared" ca="1" si="9"/>
        <v>81.599999999999994</v>
      </c>
    </row>
    <row r="444" spans="1:1" x14ac:dyDescent="0.3">
      <c r="A444" s="16">
        <f t="shared" ca="1" si="9"/>
        <v>92.37</v>
      </c>
    </row>
    <row r="445" spans="1:1" x14ac:dyDescent="0.3">
      <c r="A445" s="16">
        <f t="shared" ca="1" si="9"/>
        <v>95.2</v>
      </c>
    </row>
    <row r="446" spans="1:1" x14ac:dyDescent="0.3">
      <c r="A446" s="16">
        <f t="shared" ca="1" si="9"/>
        <v>96.08</v>
      </c>
    </row>
    <row r="447" spans="1:1" x14ac:dyDescent="0.3">
      <c r="A447" s="16">
        <f t="shared" ca="1" si="9"/>
        <v>103.94</v>
      </c>
    </row>
    <row r="448" spans="1:1" x14ac:dyDescent="0.3">
      <c r="A448" s="16">
        <f t="shared" ca="1" si="9"/>
        <v>102.34</v>
      </c>
    </row>
    <row r="449" spans="1:1" x14ac:dyDescent="0.3">
      <c r="A449" s="16">
        <f t="shared" ca="1" si="9"/>
        <v>80.569999999999993</v>
      </c>
    </row>
    <row r="450" spans="1:1" x14ac:dyDescent="0.3">
      <c r="A450" s="16">
        <f t="shared" ca="1" si="9"/>
        <v>98.68</v>
      </c>
    </row>
    <row r="451" spans="1:1" x14ac:dyDescent="0.3">
      <c r="A451" s="16">
        <f t="shared" ca="1" si="9"/>
        <v>101.61</v>
      </c>
    </row>
    <row r="452" spans="1:1" x14ac:dyDescent="0.3">
      <c r="A452" s="16">
        <f t="shared" ca="1" si="9"/>
        <v>87.36</v>
      </c>
    </row>
    <row r="453" spans="1:1" x14ac:dyDescent="0.3">
      <c r="A453" s="16">
        <f t="shared" ca="1" si="9"/>
        <v>91.69</v>
      </c>
    </row>
    <row r="454" spans="1:1" x14ac:dyDescent="0.3">
      <c r="A454" s="16">
        <f t="shared" ca="1" si="9"/>
        <v>93.82</v>
      </c>
    </row>
    <row r="455" spans="1:1" x14ac:dyDescent="0.3">
      <c r="A455" s="16">
        <f t="shared" ca="1" si="9"/>
        <v>98.74</v>
      </c>
    </row>
    <row r="456" spans="1:1" x14ac:dyDescent="0.3">
      <c r="A456" s="16">
        <f t="shared" ca="1" si="9"/>
        <v>84.76</v>
      </c>
    </row>
    <row r="457" spans="1:1" x14ac:dyDescent="0.3">
      <c r="A457" s="16">
        <f t="shared" ca="1" si="9"/>
        <v>91.97</v>
      </c>
    </row>
    <row r="458" spans="1:1" x14ac:dyDescent="0.3">
      <c r="A458" s="16">
        <f t="shared" ca="1" si="9"/>
        <v>92.42</v>
      </c>
    </row>
    <row r="459" spans="1:1" x14ac:dyDescent="0.3">
      <c r="A459" s="16">
        <f t="shared" ca="1" si="9"/>
        <v>80.760000000000005</v>
      </c>
    </row>
    <row r="460" spans="1:1" x14ac:dyDescent="0.3">
      <c r="A460" s="16">
        <f t="shared" ca="1" si="9"/>
        <v>90.36</v>
      </c>
    </row>
    <row r="461" spans="1:1" x14ac:dyDescent="0.3">
      <c r="A461" s="16">
        <f t="shared" ca="1" si="9"/>
        <v>76.45</v>
      </c>
    </row>
    <row r="462" spans="1:1" x14ac:dyDescent="0.3">
      <c r="A462" s="16">
        <f t="shared" ca="1" si="9"/>
        <v>76.73</v>
      </c>
    </row>
    <row r="463" spans="1:1" x14ac:dyDescent="0.3">
      <c r="A463" s="16">
        <f t="shared" ca="1" si="9"/>
        <v>80.98</v>
      </c>
    </row>
    <row r="464" spans="1:1" x14ac:dyDescent="0.3">
      <c r="A464" s="16">
        <f t="shared" ca="1" si="9"/>
        <v>75.349999999999994</v>
      </c>
    </row>
    <row r="465" spans="1:1" x14ac:dyDescent="0.3">
      <c r="A465" s="16">
        <f t="shared" ca="1" si="9"/>
        <v>96.96</v>
      </c>
    </row>
    <row r="466" spans="1:1" x14ac:dyDescent="0.3">
      <c r="A466" s="16">
        <f t="shared" ca="1" si="9"/>
        <v>96.95</v>
      </c>
    </row>
    <row r="467" spans="1:1" x14ac:dyDescent="0.3">
      <c r="A467" s="16">
        <f t="shared" ca="1" si="9"/>
        <v>87.13</v>
      </c>
    </row>
    <row r="468" spans="1:1" x14ac:dyDescent="0.3">
      <c r="A468" s="16">
        <f t="shared" ca="1" si="9"/>
        <v>104.12</v>
      </c>
    </row>
    <row r="469" spans="1:1" x14ac:dyDescent="0.3">
      <c r="A469" s="16">
        <f t="shared" ca="1" si="9"/>
        <v>92.3</v>
      </c>
    </row>
    <row r="470" spans="1:1" x14ac:dyDescent="0.3">
      <c r="A470" s="16">
        <f t="shared" ca="1" si="9"/>
        <v>78.3</v>
      </c>
    </row>
    <row r="471" spans="1:1" x14ac:dyDescent="0.3">
      <c r="A471" s="16">
        <f t="shared" ca="1" si="9"/>
        <v>96.49</v>
      </c>
    </row>
    <row r="472" spans="1:1" x14ac:dyDescent="0.3">
      <c r="A472" s="16">
        <f t="shared" ref="A472:A535" ca="1" si="10">RANDBETWEEN($E$2*100,$F$2*100)/100</f>
        <v>86.51</v>
      </c>
    </row>
    <row r="473" spans="1:1" x14ac:dyDescent="0.3">
      <c r="A473" s="16">
        <f t="shared" ca="1" si="10"/>
        <v>77.84</v>
      </c>
    </row>
    <row r="474" spans="1:1" x14ac:dyDescent="0.3">
      <c r="A474" s="16">
        <f t="shared" ca="1" si="10"/>
        <v>78.87</v>
      </c>
    </row>
    <row r="475" spans="1:1" x14ac:dyDescent="0.3">
      <c r="A475" s="16">
        <f t="shared" ca="1" si="10"/>
        <v>102.07</v>
      </c>
    </row>
    <row r="476" spans="1:1" x14ac:dyDescent="0.3">
      <c r="A476" s="16">
        <f t="shared" ca="1" si="10"/>
        <v>89.98</v>
      </c>
    </row>
    <row r="477" spans="1:1" x14ac:dyDescent="0.3">
      <c r="A477" s="16">
        <f t="shared" ca="1" si="10"/>
        <v>93.16</v>
      </c>
    </row>
    <row r="478" spans="1:1" x14ac:dyDescent="0.3">
      <c r="A478" s="16">
        <f t="shared" ca="1" si="10"/>
        <v>91.94</v>
      </c>
    </row>
    <row r="479" spans="1:1" x14ac:dyDescent="0.3">
      <c r="A479" s="16">
        <f t="shared" ca="1" si="10"/>
        <v>96.74</v>
      </c>
    </row>
    <row r="480" spans="1:1" x14ac:dyDescent="0.3">
      <c r="A480" s="16">
        <f t="shared" ca="1" si="10"/>
        <v>84.58</v>
      </c>
    </row>
    <row r="481" spans="1:1" x14ac:dyDescent="0.3">
      <c r="A481" s="16">
        <f t="shared" ca="1" si="10"/>
        <v>97.07</v>
      </c>
    </row>
    <row r="482" spans="1:1" x14ac:dyDescent="0.3">
      <c r="A482" s="16">
        <f t="shared" ca="1" si="10"/>
        <v>75.45</v>
      </c>
    </row>
    <row r="483" spans="1:1" x14ac:dyDescent="0.3">
      <c r="A483" s="16">
        <f t="shared" ca="1" si="10"/>
        <v>98.6</v>
      </c>
    </row>
    <row r="484" spans="1:1" x14ac:dyDescent="0.3">
      <c r="A484" s="16">
        <f t="shared" ca="1" si="10"/>
        <v>79.430000000000007</v>
      </c>
    </row>
    <row r="485" spans="1:1" x14ac:dyDescent="0.3">
      <c r="A485" s="16">
        <f t="shared" ca="1" si="10"/>
        <v>79.91</v>
      </c>
    </row>
    <row r="486" spans="1:1" x14ac:dyDescent="0.3">
      <c r="A486" s="16">
        <f t="shared" ca="1" si="10"/>
        <v>87.49</v>
      </c>
    </row>
    <row r="487" spans="1:1" x14ac:dyDescent="0.3">
      <c r="A487" s="16">
        <f t="shared" ca="1" si="10"/>
        <v>75.5</v>
      </c>
    </row>
    <row r="488" spans="1:1" x14ac:dyDescent="0.3">
      <c r="A488" s="16">
        <f t="shared" ca="1" si="10"/>
        <v>101.22</v>
      </c>
    </row>
    <row r="489" spans="1:1" x14ac:dyDescent="0.3">
      <c r="A489" s="16">
        <f t="shared" ca="1" si="10"/>
        <v>103.69</v>
      </c>
    </row>
    <row r="490" spans="1:1" x14ac:dyDescent="0.3">
      <c r="A490" s="16">
        <f t="shared" ca="1" si="10"/>
        <v>78.06</v>
      </c>
    </row>
    <row r="491" spans="1:1" x14ac:dyDescent="0.3">
      <c r="A491" s="16">
        <f t="shared" ca="1" si="10"/>
        <v>99.78</v>
      </c>
    </row>
    <row r="492" spans="1:1" x14ac:dyDescent="0.3">
      <c r="A492" s="16">
        <f t="shared" ca="1" si="10"/>
        <v>94.82</v>
      </c>
    </row>
    <row r="493" spans="1:1" x14ac:dyDescent="0.3">
      <c r="A493" s="16">
        <f t="shared" ca="1" si="10"/>
        <v>98.36</v>
      </c>
    </row>
    <row r="494" spans="1:1" x14ac:dyDescent="0.3">
      <c r="A494" s="16">
        <f t="shared" ca="1" si="10"/>
        <v>88.21</v>
      </c>
    </row>
    <row r="495" spans="1:1" x14ac:dyDescent="0.3">
      <c r="A495" s="16">
        <f t="shared" ca="1" si="10"/>
        <v>92.5</v>
      </c>
    </row>
    <row r="496" spans="1:1" x14ac:dyDescent="0.3">
      <c r="A496" s="16">
        <f t="shared" ca="1" si="10"/>
        <v>76.45</v>
      </c>
    </row>
    <row r="497" spans="1:1" x14ac:dyDescent="0.3">
      <c r="A497" s="16">
        <f t="shared" ca="1" si="10"/>
        <v>101.23</v>
      </c>
    </row>
    <row r="498" spans="1:1" x14ac:dyDescent="0.3">
      <c r="A498" s="16">
        <f t="shared" ca="1" si="10"/>
        <v>100.54</v>
      </c>
    </row>
    <row r="499" spans="1:1" x14ac:dyDescent="0.3">
      <c r="A499" s="16">
        <f t="shared" ca="1" si="10"/>
        <v>87.14</v>
      </c>
    </row>
    <row r="500" spans="1:1" x14ac:dyDescent="0.3">
      <c r="A500" s="16">
        <f t="shared" ca="1" si="10"/>
        <v>77.489999999999995</v>
      </c>
    </row>
    <row r="501" spans="1:1" x14ac:dyDescent="0.3">
      <c r="A501" s="16">
        <f t="shared" ca="1" si="10"/>
        <v>83.81</v>
      </c>
    </row>
    <row r="502" spans="1:1" x14ac:dyDescent="0.3">
      <c r="A502" s="16">
        <f t="shared" ca="1" si="10"/>
        <v>95.91</v>
      </c>
    </row>
    <row r="503" spans="1:1" x14ac:dyDescent="0.3">
      <c r="A503" s="16">
        <f t="shared" ca="1" si="10"/>
        <v>81.09</v>
      </c>
    </row>
    <row r="504" spans="1:1" x14ac:dyDescent="0.3">
      <c r="A504" s="16">
        <f t="shared" ca="1" si="10"/>
        <v>84.86</v>
      </c>
    </row>
    <row r="505" spans="1:1" x14ac:dyDescent="0.3">
      <c r="A505" s="16">
        <f t="shared" ca="1" si="10"/>
        <v>88.13</v>
      </c>
    </row>
    <row r="506" spans="1:1" x14ac:dyDescent="0.3">
      <c r="A506" s="16">
        <f t="shared" ca="1" si="10"/>
        <v>94</v>
      </c>
    </row>
    <row r="507" spans="1:1" x14ac:dyDescent="0.3">
      <c r="A507" s="16">
        <f t="shared" ca="1" si="10"/>
        <v>75.56</v>
      </c>
    </row>
    <row r="508" spans="1:1" x14ac:dyDescent="0.3">
      <c r="A508" s="16">
        <f t="shared" ca="1" si="10"/>
        <v>89.49</v>
      </c>
    </row>
    <row r="509" spans="1:1" x14ac:dyDescent="0.3">
      <c r="A509" s="16">
        <f t="shared" ca="1" si="10"/>
        <v>95.41</v>
      </c>
    </row>
    <row r="510" spans="1:1" x14ac:dyDescent="0.3">
      <c r="A510" s="16">
        <f t="shared" ca="1" si="10"/>
        <v>100.2</v>
      </c>
    </row>
    <row r="511" spans="1:1" x14ac:dyDescent="0.3">
      <c r="A511" s="16">
        <f t="shared" ca="1" si="10"/>
        <v>93.26</v>
      </c>
    </row>
    <row r="512" spans="1:1" x14ac:dyDescent="0.3">
      <c r="A512" s="16">
        <f t="shared" ca="1" si="10"/>
        <v>90.21</v>
      </c>
    </row>
    <row r="513" spans="1:1" x14ac:dyDescent="0.3">
      <c r="A513" s="16">
        <f t="shared" ca="1" si="10"/>
        <v>104.77</v>
      </c>
    </row>
    <row r="514" spans="1:1" x14ac:dyDescent="0.3">
      <c r="A514" s="16">
        <f t="shared" ca="1" si="10"/>
        <v>99.98</v>
      </c>
    </row>
    <row r="515" spans="1:1" x14ac:dyDescent="0.3">
      <c r="A515" s="16">
        <f t="shared" ca="1" si="10"/>
        <v>80.150000000000006</v>
      </c>
    </row>
    <row r="516" spans="1:1" x14ac:dyDescent="0.3">
      <c r="A516" s="16">
        <f t="shared" ca="1" si="10"/>
        <v>104.73</v>
      </c>
    </row>
    <row r="517" spans="1:1" x14ac:dyDescent="0.3">
      <c r="A517" s="16">
        <f t="shared" ca="1" si="10"/>
        <v>95.71</v>
      </c>
    </row>
    <row r="518" spans="1:1" x14ac:dyDescent="0.3">
      <c r="A518" s="16">
        <f t="shared" ca="1" si="10"/>
        <v>101.77</v>
      </c>
    </row>
    <row r="519" spans="1:1" x14ac:dyDescent="0.3">
      <c r="A519" s="16">
        <f t="shared" ca="1" si="10"/>
        <v>95.37</v>
      </c>
    </row>
    <row r="520" spans="1:1" x14ac:dyDescent="0.3">
      <c r="A520" s="16">
        <f t="shared" ca="1" si="10"/>
        <v>76</v>
      </c>
    </row>
    <row r="521" spans="1:1" x14ac:dyDescent="0.3">
      <c r="A521" s="16">
        <f t="shared" ca="1" si="10"/>
        <v>88.16</v>
      </c>
    </row>
    <row r="522" spans="1:1" x14ac:dyDescent="0.3">
      <c r="A522" s="16">
        <f t="shared" ca="1" si="10"/>
        <v>99.22</v>
      </c>
    </row>
    <row r="523" spans="1:1" x14ac:dyDescent="0.3">
      <c r="A523" s="16">
        <f t="shared" ca="1" si="10"/>
        <v>76.44</v>
      </c>
    </row>
    <row r="524" spans="1:1" x14ac:dyDescent="0.3">
      <c r="A524" s="16">
        <f t="shared" ca="1" si="10"/>
        <v>86.29</v>
      </c>
    </row>
    <row r="525" spans="1:1" x14ac:dyDescent="0.3">
      <c r="A525" s="16">
        <f t="shared" ca="1" si="10"/>
        <v>79.790000000000006</v>
      </c>
    </row>
    <row r="526" spans="1:1" x14ac:dyDescent="0.3">
      <c r="A526" s="16">
        <f t="shared" ca="1" si="10"/>
        <v>87.78</v>
      </c>
    </row>
    <row r="527" spans="1:1" x14ac:dyDescent="0.3">
      <c r="A527" s="16">
        <f t="shared" ca="1" si="10"/>
        <v>79.72</v>
      </c>
    </row>
    <row r="528" spans="1:1" x14ac:dyDescent="0.3">
      <c r="A528" s="16">
        <f t="shared" ca="1" si="10"/>
        <v>79.819999999999993</v>
      </c>
    </row>
    <row r="529" spans="1:1" x14ac:dyDescent="0.3">
      <c r="A529" s="16">
        <f t="shared" ca="1" si="10"/>
        <v>101.27</v>
      </c>
    </row>
    <row r="530" spans="1:1" x14ac:dyDescent="0.3">
      <c r="A530" s="16">
        <f t="shared" ca="1" si="10"/>
        <v>81.8</v>
      </c>
    </row>
    <row r="531" spans="1:1" x14ac:dyDescent="0.3">
      <c r="A531" s="16">
        <f t="shared" ca="1" si="10"/>
        <v>75.78</v>
      </c>
    </row>
    <row r="532" spans="1:1" x14ac:dyDescent="0.3">
      <c r="A532" s="16">
        <f t="shared" ca="1" si="10"/>
        <v>83.44</v>
      </c>
    </row>
    <row r="533" spans="1:1" x14ac:dyDescent="0.3">
      <c r="A533" s="16">
        <f t="shared" ca="1" si="10"/>
        <v>104.05</v>
      </c>
    </row>
    <row r="534" spans="1:1" x14ac:dyDescent="0.3">
      <c r="A534" s="16">
        <f t="shared" ca="1" si="10"/>
        <v>95.35</v>
      </c>
    </row>
    <row r="535" spans="1:1" x14ac:dyDescent="0.3">
      <c r="A535" s="16">
        <f t="shared" ca="1" si="10"/>
        <v>84</v>
      </c>
    </row>
    <row r="536" spans="1:1" x14ac:dyDescent="0.3">
      <c r="A536" s="16">
        <f t="shared" ref="A536:A599" ca="1" si="11">RANDBETWEEN($E$2*100,$F$2*100)/100</f>
        <v>101.92</v>
      </c>
    </row>
    <row r="537" spans="1:1" x14ac:dyDescent="0.3">
      <c r="A537" s="16">
        <f t="shared" ca="1" si="11"/>
        <v>88.62</v>
      </c>
    </row>
    <row r="538" spans="1:1" x14ac:dyDescent="0.3">
      <c r="A538" s="16">
        <f t="shared" ca="1" si="11"/>
        <v>87.21</v>
      </c>
    </row>
    <row r="539" spans="1:1" x14ac:dyDescent="0.3">
      <c r="A539" s="16">
        <f t="shared" ca="1" si="11"/>
        <v>96</v>
      </c>
    </row>
    <row r="540" spans="1:1" x14ac:dyDescent="0.3">
      <c r="A540" s="16">
        <f t="shared" ca="1" si="11"/>
        <v>76.650000000000006</v>
      </c>
    </row>
    <row r="541" spans="1:1" x14ac:dyDescent="0.3">
      <c r="A541" s="16">
        <f t="shared" ca="1" si="11"/>
        <v>75.95</v>
      </c>
    </row>
    <row r="542" spans="1:1" x14ac:dyDescent="0.3">
      <c r="A542" s="16">
        <f t="shared" ca="1" si="11"/>
        <v>94.75</v>
      </c>
    </row>
    <row r="543" spans="1:1" x14ac:dyDescent="0.3">
      <c r="A543" s="16">
        <f t="shared" ca="1" si="11"/>
        <v>98.92</v>
      </c>
    </row>
    <row r="544" spans="1:1" x14ac:dyDescent="0.3">
      <c r="A544" s="16">
        <f t="shared" ca="1" si="11"/>
        <v>96.91</v>
      </c>
    </row>
    <row r="545" spans="1:1" x14ac:dyDescent="0.3">
      <c r="A545" s="16">
        <f t="shared" ca="1" si="11"/>
        <v>87.2</v>
      </c>
    </row>
    <row r="546" spans="1:1" x14ac:dyDescent="0.3">
      <c r="A546" s="16">
        <f t="shared" ca="1" si="11"/>
        <v>83.35</v>
      </c>
    </row>
    <row r="547" spans="1:1" x14ac:dyDescent="0.3">
      <c r="A547" s="16">
        <f t="shared" ca="1" si="11"/>
        <v>79.510000000000005</v>
      </c>
    </row>
    <row r="548" spans="1:1" x14ac:dyDescent="0.3">
      <c r="A548" s="16">
        <f t="shared" ca="1" si="11"/>
        <v>91.38</v>
      </c>
    </row>
    <row r="549" spans="1:1" x14ac:dyDescent="0.3">
      <c r="A549" s="16">
        <f t="shared" ca="1" si="11"/>
        <v>96.4</v>
      </c>
    </row>
    <row r="550" spans="1:1" x14ac:dyDescent="0.3">
      <c r="A550" s="16">
        <f t="shared" ca="1" si="11"/>
        <v>85.4</v>
      </c>
    </row>
    <row r="551" spans="1:1" x14ac:dyDescent="0.3">
      <c r="A551" s="16">
        <f t="shared" ca="1" si="11"/>
        <v>80.87</v>
      </c>
    </row>
    <row r="552" spans="1:1" x14ac:dyDescent="0.3">
      <c r="A552" s="16">
        <f t="shared" ca="1" si="11"/>
        <v>101.34</v>
      </c>
    </row>
    <row r="553" spans="1:1" x14ac:dyDescent="0.3">
      <c r="A553" s="16">
        <f t="shared" ca="1" si="11"/>
        <v>82.99</v>
      </c>
    </row>
    <row r="554" spans="1:1" x14ac:dyDescent="0.3">
      <c r="A554" s="16">
        <f t="shared" ca="1" si="11"/>
        <v>85.33</v>
      </c>
    </row>
    <row r="555" spans="1:1" x14ac:dyDescent="0.3">
      <c r="A555" s="16">
        <f t="shared" ca="1" si="11"/>
        <v>89.04</v>
      </c>
    </row>
    <row r="556" spans="1:1" x14ac:dyDescent="0.3">
      <c r="A556" s="16">
        <f t="shared" ca="1" si="11"/>
        <v>80.39</v>
      </c>
    </row>
    <row r="557" spans="1:1" x14ac:dyDescent="0.3">
      <c r="A557" s="16">
        <f t="shared" ca="1" si="11"/>
        <v>91.81</v>
      </c>
    </row>
    <row r="558" spans="1:1" x14ac:dyDescent="0.3">
      <c r="A558" s="16">
        <f t="shared" ca="1" si="11"/>
        <v>76.400000000000006</v>
      </c>
    </row>
    <row r="559" spans="1:1" x14ac:dyDescent="0.3">
      <c r="A559" s="16">
        <f t="shared" ca="1" si="11"/>
        <v>75.790000000000006</v>
      </c>
    </row>
    <row r="560" spans="1:1" x14ac:dyDescent="0.3">
      <c r="A560" s="16">
        <f t="shared" ca="1" si="11"/>
        <v>81.19</v>
      </c>
    </row>
    <row r="561" spans="1:1" x14ac:dyDescent="0.3">
      <c r="A561" s="16">
        <f t="shared" ca="1" si="11"/>
        <v>75.760000000000005</v>
      </c>
    </row>
    <row r="562" spans="1:1" x14ac:dyDescent="0.3">
      <c r="A562" s="16">
        <f t="shared" ca="1" si="11"/>
        <v>85.28</v>
      </c>
    </row>
    <row r="563" spans="1:1" x14ac:dyDescent="0.3">
      <c r="A563" s="16">
        <f t="shared" ca="1" si="11"/>
        <v>102.66</v>
      </c>
    </row>
    <row r="564" spans="1:1" x14ac:dyDescent="0.3">
      <c r="A564" s="16">
        <f t="shared" ca="1" si="11"/>
        <v>90.19</v>
      </c>
    </row>
    <row r="565" spans="1:1" x14ac:dyDescent="0.3">
      <c r="A565" s="16">
        <f t="shared" ca="1" si="11"/>
        <v>96.5</v>
      </c>
    </row>
    <row r="566" spans="1:1" x14ac:dyDescent="0.3">
      <c r="A566" s="16">
        <f t="shared" ca="1" si="11"/>
        <v>80.59</v>
      </c>
    </row>
    <row r="567" spans="1:1" x14ac:dyDescent="0.3">
      <c r="A567" s="16">
        <f t="shared" ca="1" si="11"/>
        <v>77.97</v>
      </c>
    </row>
    <row r="568" spans="1:1" x14ac:dyDescent="0.3">
      <c r="A568" s="16">
        <f t="shared" ca="1" si="11"/>
        <v>95.49</v>
      </c>
    </row>
    <row r="569" spans="1:1" x14ac:dyDescent="0.3">
      <c r="A569" s="16">
        <f t="shared" ca="1" si="11"/>
        <v>93.06</v>
      </c>
    </row>
    <row r="570" spans="1:1" x14ac:dyDescent="0.3">
      <c r="A570" s="16">
        <f t="shared" ca="1" si="11"/>
        <v>79.27</v>
      </c>
    </row>
    <row r="571" spans="1:1" x14ac:dyDescent="0.3">
      <c r="A571" s="16">
        <f t="shared" ca="1" si="11"/>
        <v>88.1</v>
      </c>
    </row>
    <row r="572" spans="1:1" x14ac:dyDescent="0.3">
      <c r="A572" s="16">
        <f t="shared" ca="1" si="11"/>
        <v>95.22</v>
      </c>
    </row>
    <row r="573" spans="1:1" x14ac:dyDescent="0.3">
      <c r="A573" s="16">
        <f t="shared" ca="1" si="11"/>
        <v>100.6</v>
      </c>
    </row>
    <row r="574" spans="1:1" x14ac:dyDescent="0.3">
      <c r="A574" s="16">
        <f t="shared" ca="1" si="11"/>
        <v>84.33</v>
      </c>
    </row>
    <row r="575" spans="1:1" x14ac:dyDescent="0.3">
      <c r="A575" s="16">
        <f t="shared" ca="1" si="11"/>
        <v>89.67</v>
      </c>
    </row>
    <row r="576" spans="1:1" x14ac:dyDescent="0.3">
      <c r="A576" s="16">
        <f t="shared" ca="1" si="11"/>
        <v>93.25</v>
      </c>
    </row>
    <row r="577" spans="1:1" x14ac:dyDescent="0.3">
      <c r="A577" s="16">
        <f t="shared" ca="1" si="11"/>
        <v>97.35</v>
      </c>
    </row>
    <row r="578" spans="1:1" x14ac:dyDescent="0.3">
      <c r="A578" s="16">
        <f t="shared" ca="1" si="11"/>
        <v>93</v>
      </c>
    </row>
    <row r="579" spans="1:1" x14ac:dyDescent="0.3">
      <c r="A579" s="16">
        <f t="shared" ca="1" si="11"/>
        <v>94.22</v>
      </c>
    </row>
    <row r="580" spans="1:1" x14ac:dyDescent="0.3">
      <c r="A580" s="16">
        <f t="shared" ca="1" si="11"/>
        <v>100.83</v>
      </c>
    </row>
    <row r="581" spans="1:1" x14ac:dyDescent="0.3">
      <c r="A581" s="16">
        <f t="shared" ca="1" si="11"/>
        <v>76.91</v>
      </c>
    </row>
    <row r="582" spans="1:1" x14ac:dyDescent="0.3">
      <c r="A582" s="16">
        <f t="shared" ca="1" si="11"/>
        <v>87.77</v>
      </c>
    </row>
    <row r="583" spans="1:1" x14ac:dyDescent="0.3">
      <c r="A583" s="16">
        <f t="shared" ca="1" si="11"/>
        <v>83.59</v>
      </c>
    </row>
    <row r="584" spans="1:1" x14ac:dyDescent="0.3">
      <c r="A584" s="16">
        <f t="shared" ca="1" si="11"/>
        <v>92.18</v>
      </c>
    </row>
    <row r="585" spans="1:1" x14ac:dyDescent="0.3">
      <c r="A585" s="16">
        <f t="shared" ca="1" si="11"/>
        <v>81.93</v>
      </c>
    </row>
    <row r="586" spans="1:1" x14ac:dyDescent="0.3">
      <c r="A586" s="16">
        <f t="shared" ca="1" si="11"/>
        <v>75.2</v>
      </c>
    </row>
    <row r="587" spans="1:1" x14ac:dyDescent="0.3">
      <c r="A587" s="16">
        <f t="shared" ca="1" si="11"/>
        <v>82.95</v>
      </c>
    </row>
    <row r="588" spans="1:1" x14ac:dyDescent="0.3">
      <c r="A588" s="16">
        <f t="shared" ca="1" si="11"/>
        <v>78</v>
      </c>
    </row>
    <row r="589" spans="1:1" x14ac:dyDescent="0.3">
      <c r="A589" s="16">
        <f t="shared" ca="1" si="11"/>
        <v>94.78</v>
      </c>
    </row>
    <row r="590" spans="1:1" x14ac:dyDescent="0.3">
      <c r="A590" s="16">
        <f t="shared" ca="1" si="11"/>
        <v>99.49</v>
      </c>
    </row>
    <row r="591" spans="1:1" x14ac:dyDescent="0.3">
      <c r="A591" s="16">
        <f t="shared" ca="1" si="11"/>
        <v>88.89</v>
      </c>
    </row>
    <row r="592" spans="1:1" x14ac:dyDescent="0.3">
      <c r="A592" s="16">
        <f t="shared" ca="1" si="11"/>
        <v>77.260000000000005</v>
      </c>
    </row>
    <row r="593" spans="1:1" x14ac:dyDescent="0.3">
      <c r="A593" s="16">
        <f t="shared" ca="1" si="11"/>
        <v>95.44</v>
      </c>
    </row>
    <row r="594" spans="1:1" x14ac:dyDescent="0.3">
      <c r="A594" s="16">
        <f t="shared" ca="1" si="11"/>
        <v>83.52</v>
      </c>
    </row>
    <row r="595" spans="1:1" x14ac:dyDescent="0.3">
      <c r="A595" s="16">
        <f t="shared" ca="1" si="11"/>
        <v>102.47</v>
      </c>
    </row>
    <row r="596" spans="1:1" x14ac:dyDescent="0.3">
      <c r="A596" s="16">
        <f t="shared" ca="1" si="11"/>
        <v>89.11</v>
      </c>
    </row>
    <row r="597" spans="1:1" x14ac:dyDescent="0.3">
      <c r="A597" s="16">
        <f t="shared" ca="1" si="11"/>
        <v>80.45</v>
      </c>
    </row>
    <row r="598" spans="1:1" x14ac:dyDescent="0.3">
      <c r="A598" s="16">
        <f t="shared" ca="1" si="11"/>
        <v>104.2</v>
      </c>
    </row>
    <row r="599" spans="1:1" x14ac:dyDescent="0.3">
      <c r="A599" s="16">
        <f t="shared" ca="1" si="11"/>
        <v>81.86</v>
      </c>
    </row>
    <row r="600" spans="1:1" x14ac:dyDescent="0.3">
      <c r="A600" s="16">
        <f t="shared" ref="A600:A663" ca="1" si="12">RANDBETWEEN($E$2*100,$F$2*100)/100</f>
        <v>87.96</v>
      </c>
    </row>
    <row r="601" spans="1:1" x14ac:dyDescent="0.3">
      <c r="A601" s="16">
        <f t="shared" ca="1" si="12"/>
        <v>90.99</v>
      </c>
    </row>
    <row r="602" spans="1:1" x14ac:dyDescent="0.3">
      <c r="A602" s="16">
        <f t="shared" ca="1" si="12"/>
        <v>96.95</v>
      </c>
    </row>
    <row r="603" spans="1:1" x14ac:dyDescent="0.3">
      <c r="A603" s="16">
        <f t="shared" ca="1" si="12"/>
        <v>102.77</v>
      </c>
    </row>
    <row r="604" spans="1:1" x14ac:dyDescent="0.3">
      <c r="A604" s="16">
        <f t="shared" ca="1" si="12"/>
        <v>78.510000000000005</v>
      </c>
    </row>
    <row r="605" spans="1:1" x14ac:dyDescent="0.3">
      <c r="A605" s="16">
        <f t="shared" ca="1" si="12"/>
        <v>102.41</v>
      </c>
    </row>
    <row r="606" spans="1:1" x14ac:dyDescent="0.3">
      <c r="A606" s="16">
        <f t="shared" ca="1" si="12"/>
        <v>85.67</v>
      </c>
    </row>
    <row r="607" spans="1:1" x14ac:dyDescent="0.3">
      <c r="A607" s="16">
        <f t="shared" ca="1" si="12"/>
        <v>80.62</v>
      </c>
    </row>
    <row r="608" spans="1:1" x14ac:dyDescent="0.3">
      <c r="A608" s="16">
        <f t="shared" ca="1" si="12"/>
        <v>93.47</v>
      </c>
    </row>
    <row r="609" spans="1:1" x14ac:dyDescent="0.3">
      <c r="A609" s="16">
        <f t="shared" ca="1" si="12"/>
        <v>97.44</v>
      </c>
    </row>
    <row r="610" spans="1:1" x14ac:dyDescent="0.3">
      <c r="A610" s="16">
        <f t="shared" ca="1" si="12"/>
        <v>94.77</v>
      </c>
    </row>
    <row r="611" spans="1:1" x14ac:dyDescent="0.3">
      <c r="A611" s="16">
        <f t="shared" ca="1" si="12"/>
        <v>79.209999999999994</v>
      </c>
    </row>
    <row r="612" spans="1:1" x14ac:dyDescent="0.3">
      <c r="A612" s="16">
        <f t="shared" ca="1" si="12"/>
        <v>93.75</v>
      </c>
    </row>
    <row r="613" spans="1:1" x14ac:dyDescent="0.3">
      <c r="A613" s="16">
        <f t="shared" ca="1" si="12"/>
        <v>98.17</v>
      </c>
    </row>
    <row r="614" spans="1:1" x14ac:dyDescent="0.3">
      <c r="A614" s="16">
        <f t="shared" ca="1" si="12"/>
        <v>83.82</v>
      </c>
    </row>
    <row r="615" spans="1:1" x14ac:dyDescent="0.3">
      <c r="A615" s="16">
        <f t="shared" ca="1" si="12"/>
        <v>93.84</v>
      </c>
    </row>
    <row r="616" spans="1:1" x14ac:dyDescent="0.3">
      <c r="A616" s="16">
        <f t="shared" ca="1" si="12"/>
        <v>88.37</v>
      </c>
    </row>
    <row r="617" spans="1:1" x14ac:dyDescent="0.3">
      <c r="A617" s="16">
        <f t="shared" ca="1" si="12"/>
        <v>100.99</v>
      </c>
    </row>
    <row r="618" spans="1:1" x14ac:dyDescent="0.3">
      <c r="A618" s="16">
        <f t="shared" ca="1" si="12"/>
        <v>93.59</v>
      </c>
    </row>
    <row r="619" spans="1:1" x14ac:dyDescent="0.3">
      <c r="A619" s="16">
        <f t="shared" ca="1" si="12"/>
        <v>93.66</v>
      </c>
    </row>
    <row r="620" spans="1:1" x14ac:dyDescent="0.3">
      <c r="A620" s="16">
        <f t="shared" ca="1" si="12"/>
        <v>76.239999999999995</v>
      </c>
    </row>
    <row r="621" spans="1:1" x14ac:dyDescent="0.3">
      <c r="A621" s="16">
        <f t="shared" ca="1" si="12"/>
        <v>103.9</v>
      </c>
    </row>
    <row r="622" spans="1:1" x14ac:dyDescent="0.3">
      <c r="A622" s="16">
        <f t="shared" ca="1" si="12"/>
        <v>76.98</v>
      </c>
    </row>
    <row r="623" spans="1:1" x14ac:dyDescent="0.3">
      <c r="A623" s="16">
        <f t="shared" ca="1" si="12"/>
        <v>87.16</v>
      </c>
    </row>
    <row r="624" spans="1:1" x14ac:dyDescent="0.3">
      <c r="A624" s="16">
        <f t="shared" ca="1" si="12"/>
        <v>99.17</v>
      </c>
    </row>
    <row r="625" spans="1:1" x14ac:dyDescent="0.3">
      <c r="A625" s="16">
        <f t="shared" ca="1" si="12"/>
        <v>96.77</v>
      </c>
    </row>
    <row r="626" spans="1:1" x14ac:dyDescent="0.3">
      <c r="A626" s="16">
        <f t="shared" ca="1" si="12"/>
        <v>80.010000000000005</v>
      </c>
    </row>
    <row r="627" spans="1:1" x14ac:dyDescent="0.3">
      <c r="A627" s="16">
        <f t="shared" ca="1" si="12"/>
        <v>100.96</v>
      </c>
    </row>
    <row r="628" spans="1:1" x14ac:dyDescent="0.3">
      <c r="A628" s="16">
        <f t="shared" ca="1" si="12"/>
        <v>78.099999999999994</v>
      </c>
    </row>
    <row r="629" spans="1:1" x14ac:dyDescent="0.3">
      <c r="A629" s="16">
        <f t="shared" ca="1" si="12"/>
        <v>77.69</v>
      </c>
    </row>
    <row r="630" spans="1:1" x14ac:dyDescent="0.3">
      <c r="A630" s="16">
        <f t="shared" ca="1" si="12"/>
        <v>103.23</v>
      </c>
    </row>
    <row r="631" spans="1:1" x14ac:dyDescent="0.3">
      <c r="A631" s="16">
        <f t="shared" ca="1" si="12"/>
        <v>83.78</v>
      </c>
    </row>
    <row r="632" spans="1:1" x14ac:dyDescent="0.3">
      <c r="A632" s="16">
        <f t="shared" ca="1" si="12"/>
        <v>77.569999999999993</v>
      </c>
    </row>
    <row r="633" spans="1:1" x14ac:dyDescent="0.3">
      <c r="A633" s="16">
        <f t="shared" ca="1" si="12"/>
        <v>76.3</v>
      </c>
    </row>
    <row r="634" spans="1:1" x14ac:dyDescent="0.3">
      <c r="A634" s="16">
        <f t="shared" ca="1" si="12"/>
        <v>82.18</v>
      </c>
    </row>
    <row r="635" spans="1:1" x14ac:dyDescent="0.3">
      <c r="A635" s="16">
        <f t="shared" ca="1" si="12"/>
        <v>90.12</v>
      </c>
    </row>
    <row r="636" spans="1:1" x14ac:dyDescent="0.3">
      <c r="A636" s="16">
        <f t="shared" ca="1" si="12"/>
        <v>81.62</v>
      </c>
    </row>
    <row r="637" spans="1:1" x14ac:dyDescent="0.3">
      <c r="A637" s="16">
        <f t="shared" ca="1" si="12"/>
        <v>101.61</v>
      </c>
    </row>
    <row r="638" spans="1:1" x14ac:dyDescent="0.3">
      <c r="A638" s="16">
        <f t="shared" ca="1" si="12"/>
        <v>77.41</v>
      </c>
    </row>
    <row r="639" spans="1:1" x14ac:dyDescent="0.3">
      <c r="A639" s="16">
        <f t="shared" ca="1" si="12"/>
        <v>86.85</v>
      </c>
    </row>
    <row r="640" spans="1:1" x14ac:dyDescent="0.3">
      <c r="A640" s="16">
        <f t="shared" ca="1" si="12"/>
        <v>91.9</v>
      </c>
    </row>
    <row r="641" spans="1:1" x14ac:dyDescent="0.3">
      <c r="A641" s="16">
        <f t="shared" ca="1" si="12"/>
        <v>104.98</v>
      </c>
    </row>
    <row r="642" spans="1:1" x14ac:dyDescent="0.3">
      <c r="A642" s="16">
        <f t="shared" ca="1" si="12"/>
        <v>76.44</v>
      </c>
    </row>
    <row r="643" spans="1:1" x14ac:dyDescent="0.3">
      <c r="A643" s="16">
        <f t="shared" ca="1" si="12"/>
        <v>89.33</v>
      </c>
    </row>
    <row r="644" spans="1:1" x14ac:dyDescent="0.3">
      <c r="A644" s="16">
        <f t="shared" ca="1" si="12"/>
        <v>97.36</v>
      </c>
    </row>
    <row r="645" spans="1:1" x14ac:dyDescent="0.3">
      <c r="A645" s="16">
        <f t="shared" ca="1" si="12"/>
        <v>92.13</v>
      </c>
    </row>
    <row r="646" spans="1:1" x14ac:dyDescent="0.3">
      <c r="A646" s="16">
        <f t="shared" ca="1" si="12"/>
        <v>88.5</v>
      </c>
    </row>
    <row r="647" spans="1:1" x14ac:dyDescent="0.3">
      <c r="A647" s="16">
        <f t="shared" ca="1" si="12"/>
        <v>95</v>
      </c>
    </row>
    <row r="648" spans="1:1" x14ac:dyDescent="0.3">
      <c r="A648" s="16">
        <f t="shared" ca="1" si="12"/>
        <v>80.349999999999994</v>
      </c>
    </row>
    <row r="649" spans="1:1" x14ac:dyDescent="0.3">
      <c r="A649" s="16">
        <f t="shared" ca="1" si="12"/>
        <v>103.87</v>
      </c>
    </row>
    <row r="650" spans="1:1" x14ac:dyDescent="0.3">
      <c r="A650" s="16">
        <f t="shared" ca="1" si="12"/>
        <v>82.5</v>
      </c>
    </row>
    <row r="651" spans="1:1" x14ac:dyDescent="0.3">
      <c r="A651" s="16">
        <f t="shared" ca="1" si="12"/>
        <v>81.73</v>
      </c>
    </row>
    <row r="652" spans="1:1" x14ac:dyDescent="0.3">
      <c r="A652" s="16">
        <f t="shared" ca="1" si="12"/>
        <v>81.680000000000007</v>
      </c>
    </row>
    <row r="653" spans="1:1" x14ac:dyDescent="0.3">
      <c r="A653" s="16">
        <f t="shared" ca="1" si="12"/>
        <v>97.43</v>
      </c>
    </row>
    <row r="654" spans="1:1" x14ac:dyDescent="0.3">
      <c r="A654" s="16">
        <f t="shared" ca="1" si="12"/>
        <v>97.9</v>
      </c>
    </row>
    <row r="655" spans="1:1" x14ac:dyDescent="0.3">
      <c r="A655" s="16">
        <f t="shared" ca="1" si="12"/>
        <v>92.94</v>
      </c>
    </row>
    <row r="656" spans="1:1" x14ac:dyDescent="0.3">
      <c r="A656" s="16">
        <f t="shared" ca="1" si="12"/>
        <v>80.84</v>
      </c>
    </row>
    <row r="657" spans="1:1" x14ac:dyDescent="0.3">
      <c r="A657" s="16">
        <f t="shared" ca="1" si="12"/>
        <v>101.74</v>
      </c>
    </row>
    <row r="658" spans="1:1" x14ac:dyDescent="0.3">
      <c r="A658" s="16">
        <f t="shared" ca="1" si="12"/>
        <v>100.68</v>
      </c>
    </row>
    <row r="659" spans="1:1" x14ac:dyDescent="0.3">
      <c r="A659" s="16">
        <f t="shared" ca="1" si="12"/>
        <v>91.4</v>
      </c>
    </row>
    <row r="660" spans="1:1" x14ac:dyDescent="0.3">
      <c r="A660" s="16">
        <f t="shared" ca="1" si="12"/>
        <v>78.63</v>
      </c>
    </row>
    <row r="661" spans="1:1" x14ac:dyDescent="0.3">
      <c r="A661" s="16">
        <f t="shared" ca="1" si="12"/>
        <v>81.96</v>
      </c>
    </row>
    <row r="662" spans="1:1" x14ac:dyDescent="0.3">
      <c r="A662" s="16">
        <f t="shared" ca="1" si="12"/>
        <v>83.94</v>
      </c>
    </row>
    <row r="663" spans="1:1" x14ac:dyDescent="0.3">
      <c r="A663" s="16">
        <f t="shared" ca="1" si="12"/>
        <v>91.83</v>
      </c>
    </row>
    <row r="664" spans="1:1" x14ac:dyDescent="0.3">
      <c r="A664" s="16">
        <f t="shared" ref="A664:A727" ca="1" si="13">RANDBETWEEN($E$2*100,$F$2*100)/100</f>
        <v>94.27</v>
      </c>
    </row>
    <row r="665" spans="1:1" x14ac:dyDescent="0.3">
      <c r="A665" s="16">
        <f t="shared" ca="1" si="13"/>
        <v>89.65</v>
      </c>
    </row>
    <row r="666" spans="1:1" x14ac:dyDescent="0.3">
      <c r="A666" s="16">
        <f t="shared" ca="1" si="13"/>
        <v>98.05</v>
      </c>
    </row>
    <row r="667" spans="1:1" x14ac:dyDescent="0.3">
      <c r="A667" s="16">
        <f t="shared" ca="1" si="13"/>
        <v>78.8</v>
      </c>
    </row>
    <row r="668" spans="1:1" x14ac:dyDescent="0.3">
      <c r="A668" s="16">
        <f t="shared" ca="1" si="13"/>
        <v>86.11</v>
      </c>
    </row>
    <row r="669" spans="1:1" x14ac:dyDescent="0.3">
      <c r="A669" s="16">
        <f t="shared" ca="1" si="13"/>
        <v>89.48</v>
      </c>
    </row>
    <row r="670" spans="1:1" x14ac:dyDescent="0.3">
      <c r="A670" s="16">
        <f t="shared" ca="1" si="13"/>
        <v>104.48</v>
      </c>
    </row>
    <row r="671" spans="1:1" x14ac:dyDescent="0.3">
      <c r="A671" s="16">
        <f t="shared" ca="1" si="13"/>
        <v>76.2</v>
      </c>
    </row>
    <row r="672" spans="1:1" x14ac:dyDescent="0.3">
      <c r="A672" s="16">
        <f t="shared" ca="1" si="13"/>
        <v>101.69</v>
      </c>
    </row>
    <row r="673" spans="1:1" x14ac:dyDescent="0.3">
      <c r="A673" s="16">
        <f t="shared" ca="1" si="13"/>
        <v>97.06</v>
      </c>
    </row>
    <row r="674" spans="1:1" x14ac:dyDescent="0.3">
      <c r="A674" s="16">
        <f t="shared" ca="1" si="13"/>
        <v>76.03</v>
      </c>
    </row>
    <row r="675" spans="1:1" x14ac:dyDescent="0.3">
      <c r="A675" s="16">
        <f t="shared" ca="1" si="13"/>
        <v>99.15</v>
      </c>
    </row>
    <row r="676" spans="1:1" x14ac:dyDescent="0.3">
      <c r="A676" s="16">
        <f t="shared" ca="1" si="13"/>
        <v>78.72</v>
      </c>
    </row>
    <row r="677" spans="1:1" x14ac:dyDescent="0.3">
      <c r="A677" s="16">
        <f t="shared" ca="1" si="13"/>
        <v>95.32</v>
      </c>
    </row>
    <row r="678" spans="1:1" x14ac:dyDescent="0.3">
      <c r="A678" s="16">
        <f t="shared" ca="1" si="13"/>
        <v>95.12</v>
      </c>
    </row>
    <row r="679" spans="1:1" x14ac:dyDescent="0.3">
      <c r="A679" s="16">
        <f t="shared" ca="1" si="13"/>
        <v>103.87</v>
      </c>
    </row>
    <row r="680" spans="1:1" x14ac:dyDescent="0.3">
      <c r="A680" s="16">
        <f t="shared" ca="1" si="13"/>
        <v>91.33</v>
      </c>
    </row>
    <row r="681" spans="1:1" x14ac:dyDescent="0.3">
      <c r="A681" s="16">
        <f t="shared" ca="1" si="13"/>
        <v>82.84</v>
      </c>
    </row>
    <row r="682" spans="1:1" x14ac:dyDescent="0.3">
      <c r="A682" s="16">
        <f t="shared" ca="1" si="13"/>
        <v>86.84</v>
      </c>
    </row>
    <row r="683" spans="1:1" x14ac:dyDescent="0.3">
      <c r="A683" s="16">
        <f t="shared" ca="1" si="13"/>
        <v>95.54</v>
      </c>
    </row>
    <row r="684" spans="1:1" x14ac:dyDescent="0.3">
      <c r="A684" s="16">
        <f t="shared" ca="1" si="13"/>
        <v>90.85</v>
      </c>
    </row>
    <row r="685" spans="1:1" x14ac:dyDescent="0.3">
      <c r="A685" s="16">
        <f t="shared" ca="1" si="13"/>
        <v>104.9</v>
      </c>
    </row>
    <row r="686" spans="1:1" x14ac:dyDescent="0.3">
      <c r="A686" s="16">
        <f t="shared" ca="1" si="13"/>
        <v>92.52</v>
      </c>
    </row>
    <row r="687" spans="1:1" x14ac:dyDescent="0.3">
      <c r="A687" s="16">
        <f t="shared" ca="1" si="13"/>
        <v>101.33</v>
      </c>
    </row>
    <row r="688" spans="1:1" x14ac:dyDescent="0.3">
      <c r="A688" s="16">
        <f t="shared" ca="1" si="13"/>
        <v>98.81</v>
      </c>
    </row>
    <row r="689" spans="1:1" x14ac:dyDescent="0.3">
      <c r="A689" s="16">
        <f t="shared" ca="1" si="13"/>
        <v>85.63</v>
      </c>
    </row>
    <row r="690" spans="1:1" x14ac:dyDescent="0.3">
      <c r="A690" s="16">
        <f t="shared" ca="1" si="13"/>
        <v>84.38</v>
      </c>
    </row>
    <row r="691" spans="1:1" x14ac:dyDescent="0.3">
      <c r="A691" s="16">
        <f t="shared" ca="1" si="13"/>
        <v>86.81</v>
      </c>
    </row>
    <row r="692" spans="1:1" x14ac:dyDescent="0.3">
      <c r="A692" s="16">
        <f t="shared" ca="1" si="13"/>
        <v>79.459999999999994</v>
      </c>
    </row>
    <row r="693" spans="1:1" x14ac:dyDescent="0.3">
      <c r="A693" s="16">
        <f t="shared" ca="1" si="13"/>
        <v>93.14</v>
      </c>
    </row>
    <row r="694" spans="1:1" x14ac:dyDescent="0.3">
      <c r="A694" s="16">
        <f t="shared" ca="1" si="13"/>
        <v>89.5</v>
      </c>
    </row>
    <row r="695" spans="1:1" x14ac:dyDescent="0.3">
      <c r="A695" s="16">
        <f t="shared" ca="1" si="13"/>
        <v>92.63</v>
      </c>
    </row>
    <row r="696" spans="1:1" x14ac:dyDescent="0.3">
      <c r="A696" s="16">
        <f t="shared" ca="1" si="13"/>
        <v>103.07</v>
      </c>
    </row>
    <row r="697" spans="1:1" x14ac:dyDescent="0.3">
      <c r="A697" s="16">
        <f t="shared" ca="1" si="13"/>
        <v>94.53</v>
      </c>
    </row>
    <row r="698" spans="1:1" x14ac:dyDescent="0.3">
      <c r="A698" s="16">
        <f t="shared" ca="1" si="13"/>
        <v>104.46</v>
      </c>
    </row>
    <row r="699" spans="1:1" x14ac:dyDescent="0.3">
      <c r="A699" s="16">
        <f t="shared" ca="1" si="13"/>
        <v>79.7</v>
      </c>
    </row>
    <row r="700" spans="1:1" x14ac:dyDescent="0.3">
      <c r="A700" s="16">
        <f t="shared" ca="1" si="13"/>
        <v>87.59</v>
      </c>
    </row>
    <row r="701" spans="1:1" x14ac:dyDescent="0.3">
      <c r="A701" s="16">
        <f t="shared" ca="1" si="13"/>
        <v>79.11</v>
      </c>
    </row>
    <row r="702" spans="1:1" x14ac:dyDescent="0.3">
      <c r="A702" s="16">
        <f t="shared" ca="1" si="13"/>
        <v>91.51</v>
      </c>
    </row>
    <row r="703" spans="1:1" x14ac:dyDescent="0.3">
      <c r="A703" s="16">
        <f t="shared" ca="1" si="13"/>
        <v>85.74</v>
      </c>
    </row>
    <row r="704" spans="1:1" x14ac:dyDescent="0.3">
      <c r="A704" s="16">
        <f t="shared" ca="1" si="13"/>
        <v>87.87</v>
      </c>
    </row>
    <row r="705" spans="1:1" x14ac:dyDescent="0.3">
      <c r="A705" s="16">
        <f t="shared" ca="1" si="13"/>
        <v>100.2</v>
      </c>
    </row>
    <row r="706" spans="1:1" x14ac:dyDescent="0.3">
      <c r="A706" s="16">
        <f t="shared" ca="1" si="13"/>
        <v>104.84</v>
      </c>
    </row>
    <row r="707" spans="1:1" x14ac:dyDescent="0.3">
      <c r="A707" s="16">
        <f t="shared" ca="1" si="13"/>
        <v>98.06</v>
      </c>
    </row>
    <row r="708" spans="1:1" x14ac:dyDescent="0.3">
      <c r="A708" s="16">
        <f t="shared" ca="1" si="13"/>
        <v>94.13</v>
      </c>
    </row>
    <row r="709" spans="1:1" x14ac:dyDescent="0.3">
      <c r="A709" s="16">
        <f t="shared" ca="1" si="13"/>
        <v>95.22</v>
      </c>
    </row>
    <row r="710" spans="1:1" x14ac:dyDescent="0.3">
      <c r="A710" s="16">
        <f t="shared" ca="1" si="13"/>
        <v>83.78</v>
      </c>
    </row>
    <row r="711" spans="1:1" x14ac:dyDescent="0.3">
      <c r="A711" s="16">
        <f t="shared" ca="1" si="13"/>
        <v>84.82</v>
      </c>
    </row>
    <row r="712" spans="1:1" x14ac:dyDescent="0.3">
      <c r="A712" s="16">
        <f t="shared" ca="1" si="13"/>
        <v>82.82</v>
      </c>
    </row>
    <row r="713" spans="1:1" x14ac:dyDescent="0.3">
      <c r="A713" s="16">
        <f t="shared" ca="1" si="13"/>
        <v>94.18</v>
      </c>
    </row>
    <row r="714" spans="1:1" x14ac:dyDescent="0.3">
      <c r="A714" s="16">
        <f t="shared" ca="1" si="13"/>
        <v>92.17</v>
      </c>
    </row>
    <row r="715" spans="1:1" x14ac:dyDescent="0.3">
      <c r="A715" s="16">
        <f t="shared" ca="1" si="13"/>
        <v>77.17</v>
      </c>
    </row>
    <row r="716" spans="1:1" x14ac:dyDescent="0.3">
      <c r="A716" s="16">
        <f t="shared" ca="1" si="13"/>
        <v>75.349999999999994</v>
      </c>
    </row>
    <row r="717" spans="1:1" x14ac:dyDescent="0.3">
      <c r="A717" s="16">
        <f t="shared" ca="1" si="13"/>
        <v>92.01</v>
      </c>
    </row>
    <row r="718" spans="1:1" x14ac:dyDescent="0.3">
      <c r="A718" s="16">
        <f t="shared" ca="1" si="13"/>
        <v>97.32</v>
      </c>
    </row>
    <row r="719" spans="1:1" x14ac:dyDescent="0.3">
      <c r="A719" s="16">
        <f t="shared" ca="1" si="13"/>
        <v>103.11</v>
      </c>
    </row>
    <row r="720" spans="1:1" x14ac:dyDescent="0.3">
      <c r="A720" s="16">
        <f t="shared" ca="1" si="13"/>
        <v>84.75</v>
      </c>
    </row>
    <row r="721" spans="1:1" x14ac:dyDescent="0.3">
      <c r="A721" s="16">
        <f t="shared" ca="1" si="13"/>
        <v>89.31</v>
      </c>
    </row>
    <row r="722" spans="1:1" x14ac:dyDescent="0.3">
      <c r="A722" s="16">
        <f t="shared" ca="1" si="13"/>
        <v>98.3</v>
      </c>
    </row>
    <row r="723" spans="1:1" x14ac:dyDescent="0.3">
      <c r="A723" s="16">
        <f t="shared" ca="1" si="13"/>
        <v>75.16</v>
      </c>
    </row>
    <row r="724" spans="1:1" x14ac:dyDescent="0.3">
      <c r="A724" s="16">
        <f t="shared" ca="1" si="13"/>
        <v>75.92</v>
      </c>
    </row>
    <row r="725" spans="1:1" x14ac:dyDescent="0.3">
      <c r="A725" s="16">
        <f t="shared" ca="1" si="13"/>
        <v>81.93</v>
      </c>
    </row>
    <row r="726" spans="1:1" x14ac:dyDescent="0.3">
      <c r="A726" s="16">
        <f t="shared" ca="1" si="13"/>
        <v>78.42</v>
      </c>
    </row>
    <row r="727" spans="1:1" x14ac:dyDescent="0.3">
      <c r="A727" s="16">
        <f t="shared" ca="1" si="13"/>
        <v>88.09</v>
      </c>
    </row>
    <row r="728" spans="1:1" x14ac:dyDescent="0.3">
      <c r="A728" s="16">
        <f t="shared" ref="A728:A791" ca="1" si="14">RANDBETWEEN($E$2*100,$F$2*100)/100</f>
        <v>75.8</v>
      </c>
    </row>
    <row r="729" spans="1:1" x14ac:dyDescent="0.3">
      <c r="A729" s="16">
        <f t="shared" ca="1" si="14"/>
        <v>83.39</v>
      </c>
    </row>
    <row r="730" spans="1:1" x14ac:dyDescent="0.3">
      <c r="A730" s="16">
        <f t="shared" ca="1" si="14"/>
        <v>99.48</v>
      </c>
    </row>
    <row r="731" spans="1:1" x14ac:dyDescent="0.3">
      <c r="A731" s="16">
        <f t="shared" ca="1" si="14"/>
        <v>79.209999999999994</v>
      </c>
    </row>
    <row r="732" spans="1:1" x14ac:dyDescent="0.3">
      <c r="A732" s="16">
        <f t="shared" ca="1" si="14"/>
        <v>87.04</v>
      </c>
    </row>
    <row r="733" spans="1:1" x14ac:dyDescent="0.3">
      <c r="A733" s="16">
        <f t="shared" ca="1" si="14"/>
        <v>101.84</v>
      </c>
    </row>
    <row r="734" spans="1:1" x14ac:dyDescent="0.3">
      <c r="A734" s="16">
        <f t="shared" ca="1" si="14"/>
        <v>104.1</v>
      </c>
    </row>
    <row r="735" spans="1:1" x14ac:dyDescent="0.3">
      <c r="A735" s="16">
        <f t="shared" ca="1" si="14"/>
        <v>97.26</v>
      </c>
    </row>
    <row r="736" spans="1:1" x14ac:dyDescent="0.3">
      <c r="A736" s="16">
        <f t="shared" ca="1" si="14"/>
        <v>78.62</v>
      </c>
    </row>
    <row r="737" spans="1:1" x14ac:dyDescent="0.3">
      <c r="A737" s="16">
        <f t="shared" ca="1" si="14"/>
        <v>89.25</v>
      </c>
    </row>
    <row r="738" spans="1:1" x14ac:dyDescent="0.3">
      <c r="A738" s="16">
        <f t="shared" ca="1" si="14"/>
        <v>103.31</v>
      </c>
    </row>
    <row r="739" spans="1:1" x14ac:dyDescent="0.3">
      <c r="A739" s="16">
        <f t="shared" ca="1" si="14"/>
        <v>100.28</v>
      </c>
    </row>
    <row r="740" spans="1:1" x14ac:dyDescent="0.3">
      <c r="A740" s="16">
        <f t="shared" ca="1" si="14"/>
        <v>93.39</v>
      </c>
    </row>
    <row r="741" spans="1:1" x14ac:dyDescent="0.3">
      <c r="A741" s="16">
        <f t="shared" ca="1" si="14"/>
        <v>98.21</v>
      </c>
    </row>
    <row r="742" spans="1:1" x14ac:dyDescent="0.3">
      <c r="A742" s="16">
        <f t="shared" ca="1" si="14"/>
        <v>75.69</v>
      </c>
    </row>
    <row r="743" spans="1:1" x14ac:dyDescent="0.3">
      <c r="A743" s="16">
        <f t="shared" ca="1" si="14"/>
        <v>79.64</v>
      </c>
    </row>
    <row r="744" spans="1:1" x14ac:dyDescent="0.3">
      <c r="A744" s="16">
        <f t="shared" ca="1" si="14"/>
        <v>102.03</v>
      </c>
    </row>
    <row r="745" spans="1:1" x14ac:dyDescent="0.3">
      <c r="A745" s="16">
        <f t="shared" ca="1" si="14"/>
        <v>97.8</v>
      </c>
    </row>
    <row r="746" spans="1:1" x14ac:dyDescent="0.3">
      <c r="A746" s="16">
        <f t="shared" ca="1" si="14"/>
        <v>94.23</v>
      </c>
    </row>
    <row r="747" spans="1:1" x14ac:dyDescent="0.3">
      <c r="A747" s="16">
        <f t="shared" ca="1" si="14"/>
        <v>86.05</v>
      </c>
    </row>
    <row r="748" spans="1:1" x14ac:dyDescent="0.3">
      <c r="A748" s="16">
        <f t="shared" ca="1" si="14"/>
        <v>103.44</v>
      </c>
    </row>
    <row r="749" spans="1:1" x14ac:dyDescent="0.3">
      <c r="A749" s="16">
        <f t="shared" ca="1" si="14"/>
        <v>92.89</v>
      </c>
    </row>
    <row r="750" spans="1:1" x14ac:dyDescent="0.3">
      <c r="A750" s="16">
        <f t="shared" ca="1" si="14"/>
        <v>91.65</v>
      </c>
    </row>
    <row r="751" spans="1:1" x14ac:dyDescent="0.3">
      <c r="A751" s="16">
        <f t="shared" ca="1" si="14"/>
        <v>100.25</v>
      </c>
    </row>
    <row r="752" spans="1:1" x14ac:dyDescent="0.3">
      <c r="A752" s="16">
        <f t="shared" ca="1" si="14"/>
        <v>102.74</v>
      </c>
    </row>
    <row r="753" spans="1:1" x14ac:dyDescent="0.3">
      <c r="A753" s="16">
        <f t="shared" ca="1" si="14"/>
        <v>94.85</v>
      </c>
    </row>
    <row r="754" spans="1:1" x14ac:dyDescent="0.3">
      <c r="A754" s="16">
        <f t="shared" ca="1" si="14"/>
        <v>91.22</v>
      </c>
    </row>
    <row r="755" spans="1:1" x14ac:dyDescent="0.3">
      <c r="A755" s="16">
        <f t="shared" ca="1" si="14"/>
        <v>95.17</v>
      </c>
    </row>
    <row r="756" spans="1:1" x14ac:dyDescent="0.3">
      <c r="A756" s="16">
        <f t="shared" ca="1" si="14"/>
        <v>94.93</v>
      </c>
    </row>
    <row r="757" spans="1:1" x14ac:dyDescent="0.3">
      <c r="A757" s="16">
        <f t="shared" ca="1" si="14"/>
        <v>85.1</v>
      </c>
    </row>
    <row r="758" spans="1:1" x14ac:dyDescent="0.3">
      <c r="A758" s="16">
        <f t="shared" ca="1" si="14"/>
        <v>83.42</v>
      </c>
    </row>
    <row r="759" spans="1:1" x14ac:dyDescent="0.3">
      <c r="A759" s="16">
        <f t="shared" ca="1" si="14"/>
        <v>103.53</v>
      </c>
    </row>
    <row r="760" spans="1:1" x14ac:dyDescent="0.3">
      <c r="A760" s="16">
        <f t="shared" ca="1" si="14"/>
        <v>91.5</v>
      </c>
    </row>
    <row r="761" spans="1:1" x14ac:dyDescent="0.3">
      <c r="A761" s="16">
        <f t="shared" ca="1" si="14"/>
        <v>100.65</v>
      </c>
    </row>
    <row r="762" spans="1:1" x14ac:dyDescent="0.3">
      <c r="A762" s="16">
        <f t="shared" ca="1" si="14"/>
        <v>82.52</v>
      </c>
    </row>
    <row r="763" spans="1:1" x14ac:dyDescent="0.3">
      <c r="A763" s="16">
        <f t="shared" ca="1" si="14"/>
        <v>95.84</v>
      </c>
    </row>
    <row r="764" spans="1:1" x14ac:dyDescent="0.3">
      <c r="A764" s="16">
        <f t="shared" ca="1" si="14"/>
        <v>99.28</v>
      </c>
    </row>
    <row r="765" spans="1:1" x14ac:dyDescent="0.3">
      <c r="A765" s="16">
        <f t="shared" ca="1" si="14"/>
        <v>80.010000000000005</v>
      </c>
    </row>
    <row r="766" spans="1:1" x14ac:dyDescent="0.3">
      <c r="A766" s="16">
        <f t="shared" ca="1" si="14"/>
        <v>97.1</v>
      </c>
    </row>
    <row r="767" spans="1:1" x14ac:dyDescent="0.3">
      <c r="A767" s="16">
        <f t="shared" ca="1" si="14"/>
        <v>101.32</v>
      </c>
    </row>
    <row r="768" spans="1:1" x14ac:dyDescent="0.3">
      <c r="A768" s="16">
        <f t="shared" ca="1" si="14"/>
        <v>96.11</v>
      </c>
    </row>
    <row r="769" spans="1:1" x14ac:dyDescent="0.3">
      <c r="A769" s="16">
        <f t="shared" ca="1" si="14"/>
        <v>103.55</v>
      </c>
    </row>
    <row r="770" spans="1:1" x14ac:dyDescent="0.3">
      <c r="A770" s="16">
        <f t="shared" ca="1" si="14"/>
        <v>91.58</v>
      </c>
    </row>
    <row r="771" spans="1:1" x14ac:dyDescent="0.3">
      <c r="A771" s="16">
        <f t="shared" ca="1" si="14"/>
        <v>92.22</v>
      </c>
    </row>
    <row r="772" spans="1:1" x14ac:dyDescent="0.3">
      <c r="A772" s="16">
        <f t="shared" ca="1" si="14"/>
        <v>89.68</v>
      </c>
    </row>
    <row r="773" spans="1:1" x14ac:dyDescent="0.3">
      <c r="A773" s="16">
        <f t="shared" ca="1" si="14"/>
        <v>87.6</v>
      </c>
    </row>
    <row r="774" spans="1:1" x14ac:dyDescent="0.3">
      <c r="A774" s="16">
        <f t="shared" ca="1" si="14"/>
        <v>76.180000000000007</v>
      </c>
    </row>
    <row r="775" spans="1:1" x14ac:dyDescent="0.3">
      <c r="A775" s="16">
        <f t="shared" ca="1" si="14"/>
        <v>96.23</v>
      </c>
    </row>
    <row r="776" spans="1:1" x14ac:dyDescent="0.3">
      <c r="A776" s="16">
        <f t="shared" ca="1" si="14"/>
        <v>83.24</v>
      </c>
    </row>
    <row r="777" spans="1:1" x14ac:dyDescent="0.3">
      <c r="A777" s="16">
        <f t="shared" ca="1" si="14"/>
        <v>76.14</v>
      </c>
    </row>
    <row r="778" spans="1:1" x14ac:dyDescent="0.3">
      <c r="A778" s="16">
        <f t="shared" ca="1" si="14"/>
        <v>82.81</v>
      </c>
    </row>
    <row r="779" spans="1:1" x14ac:dyDescent="0.3">
      <c r="A779" s="16">
        <f t="shared" ca="1" si="14"/>
        <v>101.85</v>
      </c>
    </row>
    <row r="780" spans="1:1" x14ac:dyDescent="0.3">
      <c r="A780" s="16">
        <f t="shared" ca="1" si="14"/>
        <v>98.52</v>
      </c>
    </row>
    <row r="781" spans="1:1" x14ac:dyDescent="0.3">
      <c r="A781" s="16">
        <f t="shared" ca="1" si="14"/>
        <v>97.48</v>
      </c>
    </row>
    <row r="782" spans="1:1" x14ac:dyDescent="0.3">
      <c r="A782" s="16">
        <f t="shared" ca="1" si="14"/>
        <v>97.39</v>
      </c>
    </row>
    <row r="783" spans="1:1" x14ac:dyDescent="0.3">
      <c r="A783" s="16">
        <f t="shared" ca="1" si="14"/>
        <v>98.19</v>
      </c>
    </row>
    <row r="784" spans="1:1" x14ac:dyDescent="0.3">
      <c r="A784" s="16">
        <f t="shared" ca="1" si="14"/>
        <v>91.43</v>
      </c>
    </row>
    <row r="785" spans="1:1" x14ac:dyDescent="0.3">
      <c r="A785" s="16">
        <f t="shared" ca="1" si="14"/>
        <v>93.86</v>
      </c>
    </row>
    <row r="786" spans="1:1" x14ac:dyDescent="0.3">
      <c r="A786" s="16">
        <f t="shared" ca="1" si="14"/>
        <v>80.819999999999993</v>
      </c>
    </row>
    <row r="787" spans="1:1" x14ac:dyDescent="0.3">
      <c r="A787" s="16">
        <f t="shared" ca="1" si="14"/>
        <v>96.4</v>
      </c>
    </row>
    <row r="788" spans="1:1" x14ac:dyDescent="0.3">
      <c r="A788" s="16">
        <f t="shared" ca="1" si="14"/>
        <v>92.31</v>
      </c>
    </row>
    <row r="789" spans="1:1" x14ac:dyDescent="0.3">
      <c r="A789" s="16">
        <f t="shared" ca="1" si="14"/>
        <v>99.7</v>
      </c>
    </row>
    <row r="790" spans="1:1" x14ac:dyDescent="0.3">
      <c r="A790" s="16">
        <f t="shared" ca="1" si="14"/>
        <v>94.81</v>
      </c>
    </row>
    <row r="791" spans="1:1" x14ac:dyDescent="0.3">
      <c r="A791" s="16">
        <f t="shared" ca="1" si="14"/>
        <v>92.54</v>
      </c>
    </row>
    <row r="792" spans="1:1" x14ac:dyDescent="0.3">
      <c r="A792" s="16">
        <f t="shared" ref="A792:A855" ca="1" si="15">RANDBETWEEN($E$2*100,$F$2*100)/100</f>
        <v>102.74</v>
      </c>
    </row>
    <row r="793" spans="1:1" x14ac:dyDescent="0.3">
      <c r="A793" s="16">
        <f t="shared" ca="1" si="15"/>
        <v>104.06</v>
      </c>
    </row>
    <row r="794" spans="1:1" x14ac:dyDescent="0.3">
      <c r="A794" s="16">
        <f t="shared" ca="1" si="15"/>
        <v>92.42</v>
      </c>
    </row>
    <row r="795" spans="1:1" x14ac:dyDescent="0.3">
      <c r="A795" s="16">
        <f t="shared" ca="1" si="15"/>
        <v>89.29</v>
      </c>
    </row>
    <row r="796" spans="1:1" x14ac:dyDescent="0.3">
      <c r="A796" s="16">
        <f t="shared" ca="1" si="15"/>
        <v>84.23</v>
      </c>
    </row>
    <row r="797" spans="1:1" x14ac:dyDescent="0.3">
      <c r="A797" s="16">
        <f t="shared" ca="1" si="15"/>
        <v>103.17</v>
      </c>
    </row>
    <row r="798" spans="1:1" x14ac:dyDescent="0.3">
      <c r="A798" s="16">
        <f t="shared" ca="1" si="15"/>
        <v>76.150000000000006</v>
      </c>
    </row>
    <row r="799" spans="1:1" x14ac:dyDescent="0.3">
      <c r="A799" s="16">
        <f t="shared" ca="1" si="15"/>
        <v>102</v>
      </c>
    </row>
    <row r="800" spans="1:1" x14ac:dyDescent="0.3">
      <c r="A800" s="16">
        <f t="shared" ca="1" si="15"/>
        <v>98.91</v>
      </c>
    </row>
    <row r="801" spans="1:1" x14ac:dyDescent="0.3">
      <c r="A801" s="16">
        <f t="shared" ca="1" si="15"/>
        <v>79.39</v>
      </c>
    </row>
    <row r="802" spans="1:1" x14ac:dyDescent="0.3">
      <c r="A802" s="16">
        <f t="shared" ca="1" si="15"/>
        <v>83.67</v>
      </c>
    </row>
    <row r="803" spans="1:1" x14ac:dyDescent="0.3">
      <c r="A803" s="16">
        <f t="shared" ca="1" si="15"/>
        <v>89.31</v>
      </c>
    </row>
    <row r="804" spans="1:1" x14ac:dyDescent="0.3">
      <c r="A804" s="16">
        <f t="shared" ca="1" si="15"/>
        <v>86.41</v>
      </c>
    </row>
    <row r="805" spans="1:1" x14ac:dyDescent="0.3">
      <c r="A805" s="16">
        <f t="shared" ca="1" si="15"/>
        <v>75.56</v>
      </c>
    </row>
    <row r="806" spans="1:1" x14ac:dyDescent="0.3">
      <c r="A806" s="16">
        <f t="shared" ca="1" si="15"/>
        <v>84.1</v>
      </c>
    </row>
    <row r="807" spans="1:1" x14ac:dyDescent="0.3">
      <c r="A807" s="16">
        <f t="shared" ca="1" si="15"/>
        <v>79.63</v>
      </c>
    </row>
    <row r="808" spans="1:1" x14ac:dyDescent="0.3">
      <c r="A808" s="16">
        <f t="shared" ca="1" si="15"/>
        <v>98.69</v>
      </c>
    </row>
    <row r="809" spans="1:1" x14ac:dyDescent="0.3">
      <c r="A809" s="16">
        <f t="shared" ca="1" si="15"/>
        <v>88.49</v>
      </c>
    </row>
    <row r="810" spans="1:1" x14ac:dyDescent="0.3">
      <c r="A810" s="16">
        <f t="shared" ca="1" si="15"/>
        <v>93.56</v>
      </c>
    </row>
    <row r="811" spans="1:1" x14ac:dyDescent="0.3">
      <c r="A811" s="16">
        <f t="shared" ca="1" si="15"/>
        <v>102.26</v>
      </c>
    </row>
    <row r="812" spans="1:1" x14ac:dyDescent="0.3">
      <c r="A812" s="16">
        <f t="shared" ca="1" si="15"/>
        <v>86.17</v>
      </c>
    </row>
    <row r="813" spans="1:1" x14ac:dyDescent="0.3">
      <c r="A813" s="16">
        <f t="shared" ca="1" si="15"/>
        <v>88.38</v>
      </c>
    </row>
    <row r="814" spans="1:1" x14ac:dyDescent="0.3">
      <c r="A814" s="16">
        <f t="shared" ca="1" si="15"/>
        <v>104.55</v>
      </c>
    </row>
    <row r="815" spans="1:1" x14ac:dyDescent="0.3">
      <c r="A815" s="16">
        <f t="shared" ca="1" si="15"/>
        <v>82.35</v>
      </c>
    </row>
    <row r="816" spans="1:1" x14ac:dyDescent="0.3">
      <c r="A816" s="16">
        <f t="shared" ca="1" si="15"/>
        <v>90.54</v>
      </c>
    </row>
    <row r="817" spans="1:1" x14ac:dyDescent="0.3">
      <c r="A817" s="16">
        <f t="shared" ca="1" si="15"/>
        <v>93.39</v>
      </c>
    </row>
    <row r="818" spans="1:1" x14ac:dyDescent="0.3">
      <c r="A818" s="16">
        <f t="shared" ca="1" si="15"/>
        <v>83.28</v>
      </c>
    </row>
    <row r="819" spans="1:1" x14ac:dyDescent="0.3">
      <c r="A819" s="16">
        <f t="shared" ca="1" si="15"/>
        <v>90.2</v>
      </c>
    </row>
    <row r="820" spans="1:1" x14ac:dyDescent="0.3">
      <c r="A820" s="16">
        <f t="shared" ca="1" si="15"/>
        <v>98.85</v>
      </c>
    </row>
    <row r="821" spans="1:1" x14ac:dyDescent="0.3">
      <c r="A821" s="16">
        <f t="shared" ca="1" si="15"/>
        <v>77.03</v>
      </c>
    </row>
    <row r="822" spans="1:1" x14ac:dyDescent="0.3">
      <c r="A822" s="16">
        <f t="shared" ca="1" si="15"/>
        <v>89.82</v>
      </c>
    </row>
    <row r="823" spans="1:1" x14ac:dyDescent="0.3">
      <c r="A823" s="16">
        <f t="shared" ca="1" si="15"/>
        <v>80.61</v>
      </c>
    </row>
    <row r="824" spans="1:1" x14ac:dyDescent="0.3">
      <c r="A824" s="16">
        <f t="shared" ca="1" si="15"/>
        <v>79.88</v>
      </c>
    </row>
    <row r="825" spans="1:1" x14ac:dyDescent="0.3">
      <c r="A825" s="16">
        <f t="shared" ca="1" si="15"/>
        <v>100.06</v>
      </c>
    </row>
    <row r="826" spans="1:1" x14ac:dyDescent="0.3">
      <c r="A826" s="16">
        <f t="shared" ca="1" si="15"/>
        <v>89.51</v>
      </c>
    </row>
    <row r="827" spans="1:1" x14ac:dyDescent="0.3">
      <c r="A827" s="16">
        <f t="shared" ca="1" si="15"/>
        <v>78.61</v>
      </c>
    </row>
    <row r="828" spans="1:1" x14ac:dyDescent="0.3">
      <c r="A828" s="16">
        <f t="shared" ca="1" si="15"/>
        <v>90.26</v>
      </c>
    </row>
    <row r="829" spans="1:1" x14ac:dyDescent="0.3">
      <c r="A829" s="16">
        <f t="shared" ca="1" si="15"/>
        <v>104.29</v>
      </c>
    </row>
    <row r="830" spans="1:1" x14ac:dyDescent="0.3">
      <c r="A830" s="16">
        <f t="shared" ca="1" si="15"/>
        <v>104.7</v>
      </c>
    </row>
    <row r="831" spans="1:1" x14ac:dyDescent="0.3">
      <c r="A831" s="16">
        <f t="shared" ca="1" si="15"/>
        <v>103.07</v>
      </c>
    </row>
    <row r="832" spans="1:1" x14ac:dyDescent="0.3">
      <c r="A832" s="16">
        <f t="shared" ca="1" si="15"/>
        <v>86.07</v>
      </c>
    </row>
    <row r="833" spans="1:1" x14ac:dyDescent="0.3">
      <c r="A833" s="16">
        <f t="shared" ca="1" si="15"/>
        <v>89.35</v>
      </c>
    </row>
    <row r="834" spans="1:1" x14ac:dyDescent="0.3">
      <c r="A834" s="16">
        <f t="shared" ca="1" si="15"/>
        <v>79.06</v>
      </c>
    </row>
    <row r="835" spans="1:1" x14ac:dyDescent="0.3">
      <c r="A835" s="16">
        <f t="shared" ca="1" si="15"/>
        <v>75.989999999999995</v>
      </c>
    </row>
    <row r="836" spans="1:1" x14ac:dyDescent="0.3">
      <c r="A836" s="16">
        <f t="shared" ca="1" si="15"/>
        <v>100.34</v>
      </c>
    </row>
    <row r="837" spans="1:1" x14ac:dyDescent="0.3">
      <c r="A837" s="16">
        <f t="shared" ca="1" si="15"/>
        <v>86.04</v>
      </c>
    </row>
    <row r="838" spans="1:1" x14ac:dyDescent="0.3">
      <c r="A838" s="16">
        <f t="shared" ca="1" si="15"/>
        <v>82.54</v>
      </c>
    </row>
    <row r="839" spans="1:1" x14ac:dyDescent="0.3">
      <c r="A839" s="16">
        <f t="shared" ca="1" si="15"/>
        <v>95.33</v>
      </c>
    </row>
    <row r="840" spans="1:1" x14ac:dyDescent="0.3">
      <c r="A840" s="16">
        <f t="shared" ca="1" si="15"/>
        <v>92.29</v>
      </c>
    </row>
    <row r="841" spans="1:1" x14ac:dyDescent="0.3">
      <c r="A841" s="16">
        <f t="shared" ca="1" si="15"/>
        <v>85.41</v>
      </c>
    </row>
    <row r="842" spans="1:1" x14ac:dyDescent="0.3">
      <c r="A842" s="16">
        <f t="shared" ca="1" si="15"/>
        <v>76.19</v>
      </c>
    </row>
    <row r="843" spans="1:1" x14ac:dyDescent="0.3">
      <c r="A843" s="16">
        <f t="shared" ca="1" si="15"/>
        <v>79.709999999999994</v>
      </c>
    </row>
    <row r="844" spans="1:1" x14ac:dyDescent="0.3">
      <c r="A844" s="16">
        <f t="shared" ca="1" si="15"/>
        <v>79.89</v>
      </c>
    </row>
    <row r="845" spans="1:1" x14ac:dyDescent="0.3">
      <c r="A845" s="16">
        <f t="shared" ca="1" si="15"/>
        <v>95.89</v>
      </c>
    </row>
    <row r="846" spans="1:1" x14ac:dyDescent="0.3">
      <c r="A846" s="16">
        <f t="shared" ca="1" si="15"/>
        <v>96.85</v>
      </c>
    </row>
    <row r="847" spans="1:1" x14ac:dyDescent="0.3">
      <c r="A847" s="16">
        <f t="shared" ca="1" si="15"/>
        <v>97.98</v>
      </c>
    </row>
    <row r="848" spans="1:1" x14ac:dyDescent="0.3">
      <c r="A848" s="16">
        <f t="shared" ca="1" si="15"/>
        <v>86.16</v>
      </c>
    </row>
    <row r="849" spans="1:1" x14ac:dyDescent="0.3">
      <c r="A849" s="16">
        <f t="shared" ca="1" si="15"/>
        <v>91.3</v>
      </c>
    </row>
    <row r="850" spans="1:1" x14ac:dyDescent="0.3">
      <c r="A850" s="16">
        <f t="shared" ca="1" si="15"/>
        <v>94.93</v>
      </c>
    </row>
    <row r="851" spans="1:1" x14ac:dyDescent="0.3">
      <c r="A851" s="16">
        <f t="shared" ca="1" si="15"/>
        <v>75.42</v>
      </c>
    </row>
    <row r="852" spans="1:1" x14ac:dyDescent="0.3">
      <c r="A852" s="16">
        <f t="shared" ca="1" si="15"/>
        <v>92.15</v>
      </c>
    </row>
    <row r="853" spans="1:1" x14ac:dyDescent="0.3">
      <c r="A853" s="16">
        <f t="shared" ca="1" si="15"/>
        <v>96.83</v>
      </c>
    </row>
    <row r="854" spans="1:1" x14ac:dyDescent="0.3">
      <c r="A854" s="16">
        <f t="shared" ca="1" si="15"/>
        <v>92.09</v>
      </c>
    </row>
    <row r="855" spans="1:1" x14ac:dyDescent="0.3">
      <c r="A855" s="16">
        <f t="shared" ca="1" si="15"/>
        <v>99.31</v>
      </c>
    </row>
    <row r="856" spans="1:1" x14ac:dyDescent="0.3">
      <c r="A856" s="16">
        <f t="shared" ref="A856:A919" ca="1" si="16">RANDBETWEEN($E$2*100,$F$2*100)/100</f>
        <v>83.52</v>
      </c>
    </row>
    <row r="857" spans="1:1" x14ac:dyDescent="0.3">
      <c r="A857" s="16">
        <f t="shared" ca="1" si="16"/>
        <v>85.55</v>
      </c>
    </row>
    <row r="858" spans="1:1" x14ac:dyDescent="0.3">
      <c r="A858" s="16">
        <f t="shared" ca="1" si="16"/>
        <v>81.99</v>
      </c>
    </row>
    <row r="859" spans="1:1" x14ac:dyDescent="0.3">
      <c r="A859" s="16">
        <f t="shared" ca="1" si="16"/>
        <v>78.209999999999994</v>
      </c>
    </row>
    <row r="860" spans="1:1" x14ac:dyDescent="0.3">
      <c r="A860" s="16">
        <f t="shared" ca="1" si="16"/>
        <v>75.739999999999995</v>
      </c>
    </row>
    <row r="861" spans="1:1" x14ac:dyDescent="0.3">
      <c r="A861" s="16">
        <f t="shared" ca="1" si="16"/>
        <v>95.3</v>
      </c>
    </row>
    <row r="862" spans="1:1" x14ac:dyDescent="0.3">
      <c r="A862" s="16">
        <f t="shared" ca="1" si="16"/>
        <v>82.01</v>
      </c>
    </row>
    <row r="863" spans="1:1" x14ac:dyDescent="0.3">
      <c r="A863" s="16">
        <f t="shared" ca="1" si="16"/>
        <v>79.319999999999993</v>
      </c>
    </row>
    <row r="864" spans="1:1" x14ac:dyDescent="0.3">
      <c r="A864" s="16">
        <f t="shared" ca="1" si="16"/>
        <v>83.91</v>
      </c>
    </row>
    <row r="865" spans="1:1" x14ac:dyDescent="0.3">
      <c r="A865" s="16">
        <f t="shared" ca="1" si="16"/>
        <v>87.04</v>
      </c>
    </row>
    <row r="866" spans="1:1" x14ac:dyDescent="0.3">
      <c r="A866" s="16">
        <f t="shared" ca="1" si="16"/>
        <v>81.81</v>
      </c>
    </row>
    <row r="867" spans="1:1" x14ac:dyDescent="0.3">
      <c r="A867" s="16">
        <f t="shared" ca="1" si="16"/>
        <v>81.599999999999994</v>
      </c>
    </row>
    <row r="868" spans="1:1" x14ac:dyDescent="0.3">
      <c r="A868" s="16">
        <f t="shared" ca="1" si="16"/>
        <v>99.16</v>
      </c>
    </row>
    <row r="869" spans="1:1" x14ac:dyDescent="0.3">
      <c r="A869" s="16">
        <f t="shared" ca="1" si="16"/>
        <v>76.84</v>
      </c>
    </row>
    <row r="870" spans="1:1" x14ac:dyDescent="0.3">
      <c r="A870" s="16">
        <f t="shared" ca="1" si="16"/>
        <v>95.95</v>
      </c>
    </row>
    <row r="871" spans="1:1" x14ac:dyDescent="0.3">
      <c r="A871" s="16">
        <f t="shared" ca="1" si="16"/>
        <v>103.86</v>
      </c>
    </row>
    <row r="872" spans="1:1" x14ac:dyDescent="0.3">
      <c r="A872" s="16">
        <f t="shared" ca="1" si="16"/>
        <v>82.83</v>
      </c>
    </row>
    <row r="873" spans="1:1" x14ac:dyDescent="0.3">
      <c r="A873" s="16">
        <f t="shared" ca="1" si="16"/>
        <v>91.28</v>
      </c>
    </row>
    <row r="874" spans="1:1" x14ac:dyDescent="0.3">
      <c r="A874" s="16">
        <f t="shared" ca="1" si="16"/>
        <v>80.319999999999993</v>
      </c>
    </row>
    <row r="875" spans="1:1" x14ac:dyDescent="0.3">
      <c r="A875" s="16">
        <f t="shared" ca="1" si="16"/>
        <v>93.51</v>
      </c>
    </row>
    <row r="876" spans="1:1" x14ac:dyDescent="0.3">
      <c r="A876" s="16">
        <f t="shared" ca="1" si="16"/>
        <v>88.2</v>
      </c>
    </row>
    <row r="877" spans="1:1" x14ac:dyDescent="0.3">
      <c r="A877" s="16">
        <f t="shared" ca="1" si="16"/>
        <v>87.47</v>
      </c>
    </row>
    <row r="878" spans="1:1" x14ac:dyDescent="0.3">
      <c r="A878" s="16">
        <f t="shared" ca="1" si="16"/>
        <v>103.56</v>
      </c>
    </row>
    <row r="879" spans="1:1" x14ac:dyDescent="0.3">
      <c r="A879" s="16">
        <f t="shared" ca="1" si="16"/>
        <v>78.489999999999995</v>
      </c>
    </row>
    <row r="880" spans="1:1" x14ac:dyDescent="0.3">
      <c r="A880" s="16">
        <f t="shared" ca="1" si="16"/>
        <v>103.83</v>
      </c>
    </row>
    <row r="881" spans="1:1" x14ac:dyDescent="0.3">
      <c r="A881" s="16">
        <f t="shared" ca="1" si="16"/>
        <v>86.6</v>
      </c>
    </row>
    <row r="882" spans="1:1" x14ac:dyDescent="0.3">
      <c r="A882" s="16">
        <f t="shared" ca="1" si="16"/>
        <v>95.91</v>
      </c>
    </row>
    <row r="883" spans="1:1" x14ac:dyDescent="0.3">
      <c r="A883" s="16">
        <f t="shared" ca="1" si="16"/>
        <v>102.86</v>
      </c>
    </row>
    <row r="884" spans="1:1" x14ac:dyDescent="0.3">
      <c r="A884" s="16">
        <f t="shared" ca="1" si="16"/>
        <v>87.81</v>
      </c>
    </row>
    <row r="885" spans="1:1" x14ac:dyDescent="0.3">
      <c r="A885" s="16">
        <f t="shared" ca="1" si="16"/>
        <v>97.81</v>
      </c>
    </row>
    <row r="886" spans="1:1" x14ac:dyDescent="0.3">
      <c r="A886" s="16">
        <f t="shared" ca="1" si="16"/>
        <v>87.65</v>
      </c>
    </row>
    <row r="887" spans="1:1" x14ac:dyDescent="0.3">
      <c r="A887" s="16">
        <f t="shared" ca="1" si="16"/>
        <v>87.95</v>
      </c>
    </row>
    <row r="888" spans="1:1" x14ac:dyDescent="0.3">
      <c r="A888" s="16">
        <f t="shared" ca="1" si="16"/>
        <v>84.48</v>
      </c>
    </row>
    <row r="889" spans="1:1" x14ac:dyDescent="0.3">
      <c r="A889" s="16">
        <f t="shared" ca="1" si="16"/>
        <v>79.73</v>
      </c>
    </row>
    <row r="890" spans="1:1" x14ac:dyDescent="0.3">
      <c r="A890" s="16">
        <f t="shared" ca="1" si="16"/>
        <v>98.11</v>
      </c>
    </row>
    <row r="891" spans="1:1" x14ac:dyDescent="0.3">
      <c r="A891" s="16">
        <f t="shared" ca="1" si="16"/>
        <v>96.85</v>
      </c>
    </row>
    <row r="892" spans="1:1" x14ac:dyDescent="0.3">
      <c r="A892" s="16">
        <f t="shared" ca="1" si="16"/>
        <v>77.53</v>
      </c>
    </row>
    <row r="893" spans="1:1" x14ac:dyDescent="0.3">
      <c r="A893" s="16">
        <f t="shared" ca="1" si="16"/>
        <v>78.739999999999995</v>
      </c>
    </row>
    <row r="894" spans="1:1" x14ac:dyDescent="0.3">
      <c r="A894" s="16">
        <f t="shared" ca="1" si="16"/>
        <v>100.42</v>
      </c>
    </row>
    <row r="895" spans="1:1" x14ac:dyDescent="0.3">
      <c r="A895" s="16">
        <f t="shared" ca="1" si="16"/>
        <v>102.93</v>
      </c>
    </row>
    <row r="896" spans="1:1" x14ac:dyDescent="0.3">
      <c r="A896" s="16">
        <f t="shared" ca="1" si="16"/>
        <v>95.06</v>
      </c>
    </row>
    <row r="897" spans="1:1" x14ac:dyDescent="0.3">
      <c r="A897" s="16">
        <f t="shared" ca="1" si="16"/>
        <v>75.16</v>
      </c>
    </row>
    <row r="898" spans="1:1" x14ac:dyDescent="0.3">
      <c r="A898" s="16">
        <f t="shared" ca="1" si="16"/>
        <v>98.68</v>
      </c>
    </row>
    <row r="899" spans="1:1" x14ac:dyDescent="0.3">
      <c r="A899" s="16">
        <f t="shared" ca="1" si="16"/>
        <v>100.6</v>
      </c>
    </row>
    <row r="900" spans="1:1" x14ac:dyDescent="0.3">
      <c r="A900" s="16">
        <f t="shared" ca="1" si="16"/>
        <v>89.39</v>
      </c>
    </row>
    <row r="901" spans="1:1" x14ac:dyDescent="0.3">
      <c r="A901" s="16">
        <f t="shared" ca="1" si="16"/>
        <v>94.43</v>
      </c>
    </row>
    <row r="902" spans="1:1" x14ac:dyDescent="0.3">
      <c r="A902" s="16">
        <f t="shared" ca="1" si="16"/>
        <v>102.98</v>
      </c>
    </row>
    <row r="903" spans="1:1" x14ac:dyDescent="0.3">
      <c r="A903" s="16">
        <f t="shared" ca="1" si="16"/>
        <v>98.95</v>
      </c>
    </row>
    <row r="904" spans="1:1" x14ac:dyDescent="0.3">
      <c r="A904" s="16">
        <f t="shared" ca="1" si="16"/>
        <v>86.07</v>
      </c>
    </row>
    <row r="905" spans="1:1" x14ac:dyDescent="0.3">
      <c r="A905" s="16">
        <f t="shared" ca="1" si="16"/>
        <v>75.97</v>
      </c>
    </row>
    <row r="906" spans="1:1" x14ac:dyDescent="0.3">
      <c r="A906" s="16">
        <f t="shared" ca="1" si="16"/>
        <v>86.66</v>
      </c>
    </row>
    <row r="907" spans="1:1" x14ac:dyDescent="0.3">
      <c r="A907" s="16">
        <f t="shared" ca="1" si="16"/>
        <v>100.4</v>
      </c>
    </row>
    <row r="908" spans="1:1" x14ac:dyDescent="0.3">
      <c r="A908" s="16">
        <f t="shared" ca="1" si="16"/>
        <v>90.68</v>
      </c>
    </row>
    <row r="909" spans="1:1" x14ac:dyDescent="0.3">
      <c r="A909" s="16">
        <f t="shared" ca="1" si="16"/>
        <v>77.17</v>
      </c>
    </row>
    <row r="910" spans="1:1" x14ac:dyDescent="0.3">
      <c r="A910" s="16">
        <f t="shared" ca="1" si="16"/>
        <v>86.64</v>
      </c>
    </row>
    <row r="911" spans="1:1" x14ac:dyDescent="0.3">
      <c r="A911" s="16">
        <f t="shared" ca="1" si="16"/>
        <v>89.7</v>
      </c>
    </row>
    <row r="912" spans="1:1" x14ac:dyDescent="0.3">
      <c r="A912" s="16">
        <f t="shared" ca="1" si="16"/>
        <v>96.45</v>
      </c>
    </row>
    <row r="913" spans="1:1" x14ac:dyDescent="0.3">
      <c r="A913" s="16">
        <f t="shared" ca="1" si="16"/>
        <v>75.62</v>
      </c>
    </row>
    <row r="914" spans="1:1" x14ac:dyDescent="0.3">
      <c r="A914" s="16">
        <f t="shared" ca="1" si="16"/>
        <v>101.15</v>
      </c>
    </row>
    <row r="915" spans="1:1" x14ac:dyDescent="0.3">
      <c r="A915" s="16">
        <f t="shared" ca="1" si="16"/>
        <v>78.41</v>
      </c>
    </row>
    <row r="916" spans="1:1" x14ac:dyDescent="0.3">
      <c r="A916" s="16">
        <f t="shared" ca="1" si="16"/>
        <v>79.53</v>
      </c>
    </row>
    <row r="917" spans="1:1" x14ac:dyDescent="0.3">
      <c r="A917" s="16">
        <f t="shared" ca="1" si="16"/>
        <v>104.49</v>
      </c>
    </row>
    <row r="918" spans="1:1" x14ac:dyDescent="0.3">
      <c r="A918" s="16">
        <f t="shared" ca="1" si="16"/>
        <v>76.069999999999993</v>
      </c>
    </row>
    <row r="919" spans="1:1" x14ac:dyDescent="0.3">
      <c r="A919" s="16">
        <f t="shared" ca="1" si="16"/>
        <v>75.75</v>
      </c>
    </row>
    <row r="920" spans="1:1" x14ac:dyDescent="0.3">
      <c r="A920" s="16">
        <f t="shared" ref="A920:A983" ca="1" si="17">RANDBETWEEN($E$2*100,$F$2*100)/100</f>
        <v>95.54</v>
      </c>
    </row>
    <row r="921" spans="1:1" x14ac:dyDescent="0.3">
      <c r="A921" s="16">
        <f t="shared" ca="1" si="17"/>
        <v>84.41</v>
      </c>
    </row>
    <row r="922" spans="1:1" x14ac:dyDescent="0.3">
      <c r="A922" s="16">
        <f t="shared" ca="1" si="17"/>
        <v>78.959999999999994</v>
      </c>
    </row>
    <row r="923" spans="1:1" x14ac:dyDescent="0.3">
      <c r="A923" s="16">
        <f t="shared" ca="1" si="17"/>
        <v>101.67</v>
      </c>
    </row>
    <row r="924" spans="1:1" x14ac:dyDescent="0.3">
      <c r="A924" s="16">
        <f t="shared" ca="1" si="17"/>
        <v>101.9</v>
      </c>
    </row>
    <row r="925" spans="1:1" x14ac:dyDescent="0.3">
      <c r="A925" s="16">
        <f t="shared" ca="1" si="17"/>
        <v>86</v>
      </c>
    </row>
    <row r="926" spans="1:1" x14ac:dyDescent="0.3">
      <c r="A926" s="16">
        <f t="shared" ca="1" si="17"/>
        <v>87.89</v>
      </c>
    </row>
    <row r="927" spans="1:1" x14ac:dyDescent="0.3">
      <c r="A927" s="16">
        <f t="shared" ca="1" si="17"/>
        <v>102.27</v>
      </c>
    </row>
    <row r="928" spans="1:1" x14ac:dyDescent="0.3">
      <c r="A928" s="16">
        <f t="shared" ca="1" si="17"/>
        <v>104.68</v>
      </c>
    </row>
    <row r="929" spans="1:1" x14ac:dyDescent="0.3">
      <c r="A929" s="16">
        <f t="shared" ca="1" si="17"/>
        <v>90.82</v>
      </c>
    </row>
    <row r="930" spans="1:1" x14ac:dyDescent="0.3">
      <c r="A930" s="16">
        <f t="shared" ca="1" si="17"/>
        <v>92.86</v>
      </c>
    </row>
    <row r="931" spans="1:1" x14ac:dyDescent="0.3">
      <c r="A931" s="16">
        <f t="shared" ca="1" si="17"/>
        <v>98.53</v>
      </c>
    </row>
    <row r="932" spans="1:1" x14ac:dyDescent="0.3">
      <c r="A932" s="16">
        <f t="shared" ca="1" si="17"/>
        <v>97.11</v>
      </c>
    </row>
    <row r="933" spans="1:1" x14ac:dyDescent="0.3">
      <c r="A933" s="16">
        <f t="shared" ca="1" si="17"/>
        <v>76.87</v>
      </c>
    </row>
    <row r="934" spans="1:1" x14ac:dyDescent="0.3">
      <c r="A934" s="16">
        <f t="shared" ca="1" si="17"/>
        <v>99.02</v>
      </c>
    </row>
    <row r="935" spans="1:1" x14ac:dyDescent="0.3">
      <c r="A935" s="16">
        <f t="shared" ca="1" si="17"/>
        <v>100.2</v>
      </c>
    </row>
    <row r="936" spans="1:1" x14ac:dyDescent="0.3">
      <c r="A936" s="16">
        <f t="shared" ca="1" si="17"/>
        <v>79.77</v>
      </c>
    </row>
    <row r="937" spans="1:1" x14ac:dyDescent="0.3">
      <c r="A937" s="16">
        <f t="shared" ca="1" si="17"/>
        <v>83.62</v>
      </c>
    </row>
    <row r="938" spans="1:1" x14ac:dyDescent="0.3">
      <c r="A938" s="16">
        <f t="shared" ca="1" si="17"/>
        <v>100.96</v>
      </c>
    </row>
    <row r="939" spans="1:1" x14ac:dyDescent="0.3">
      <c r="A939" s="16">
        <f t="shared" ca="1" si="17"/>
        <v>82.87</v>
      </c>
    </row>
    <row r="940" spans="1:1" x14ac:dyDescent="0.3">
      <c r="A940" s="16">
        <f t="shared" ca="1" si="17"/>
        <v>77.87</v>
      </c>
    </row>
    <row r="941" spans="1:1" x14ac:dyDescent="0.3">
      <c r="A941" s="16">
        <f t="shared" ca="1" si="17"/>
        <v>93.78</v>
      </c>
    </row>
    <row r="942" spans="1:1" x14ac:dyDescent="0.3">
      <c r="A942" s="16">
        <f t="shared" ca="1" si="17"/>
        <v>103.64</v>
      </c>
    </row>
    <row r="943" spans="1:1" x14ac:dyDescent="0.3">
      <c r="A943" s="16">
        <f t="shared" ca="1" si="17"/>
        <v>84.62</v>
      </c>
    </row>
    <row r="944" spans="1:1" x14ac:dyDescent="0.3">
      <c r="A944" s="16">
        <f t="shared" ca="1" si="17"/>
        <v>77.989999999999995</v>
      </c>
    </row>
    <row r="945" spans="1:1" x14ac:dyDescent="0.3">
      <c r="A945" s="16">
        <f t="shared" ca="1" si="17"/>
        <v>90.28</v>
      </c>
    </row>
    <row r="946" spans="1:1" x14ac:dyDescent="0.3">
      <c r="A946" s="16">
        <f t="shared" ca="1" si="17"/>
        <v>97.67</v>
      </c>
    </row>
    <row r="947" spans="1:1" x14ac:dyDescent="0.3">
      <c r="A947" s="16">
        <f t="shared" ca="1" si="17"/>
        <v>89.6</v>
      </c>
    </row>
    <row r="948" spans="1:1" x14ac:dyDescent="0.3">
      <c r="A948" s="16">
        <f t="shared" ca="1" si="17"/>
        <v>79.510000000000005</v>
      </c>
    </row>
    <row r="949" spans="1:1" x14ac:dyDescent="0.3">
      <c r="A949" s="16">
        <f t="shared" ca="1" si="17"/>
        <v>98.31</v>
      </c>
    </row>
    <row r="950" spans="1:1" x14ac:dyDescent="0.3">
      <c r="A950" s="16">
        <f t="shared" ca="1" si="17"/>
        <v>89.63</v>
      </c>
    </row>
    <row r="951" spans="1:1" x14ac:dyDescent="0.3">
      <c r="A951" s="16">
        <f t="shared" ca="1" si="17"/>
        <v>83.25</v>
      </c>
    </row>
    <row r="952" spans="1:1" x14ac:dyDescent="0.3">
      <c r="A952" s="16">
        <f t="shared" ca="1" si="17"/>
        <v>86.76</v>
      </c>
    </row>
    <row r="953" spans="1:1" x14ac:dyDescent="0.3">
      <c r="A953" s="16">
        <f t="shared" ca="1" si="17"/>
        <v>95.15</v>
      </c>
    </row>
    <row r="954" spans="1:1" x14ac:dyDescent="0.3">
      <c r="A954" s="16">
        <f t="shared" ca="1" si="17"/>
        <v>81.06</v>
      </c>
    </row>
    <row r="955" spans="1:1" x14ac:dyDescent="0.3">
      <c r="A955" s="16">
        <f t="shared" ca="1" si="17"/>
        <v>78.08</v>
      </c>
    </row>
    <row r="956" spans="1:1" x14ac:dyDescent="0.3">
      <c r="A956" s="16">
        <f t="shared" ca="1" si="17"/>
        <v>78.34</v>
      </c>
    </row>
    <row r="957" spans="1:1" x14ac:dyDescent="0.3">
      <c r="A957" s="16">
        <f t="shared" ca="1" si="17"/>
        <v>99.15</v>
      </c>
    </row>
    <row r="958" spans="1:1" x14ac:dyDescent="0.3">
      <c r="A958" s="16">
        <f t="shared" ca="1" si="17"/>
        <v>100.28</v>
      </c>
    </row>
    <row r="959" spans="1:1" x14ac:dyDescent="0.3">
      <c r="A959" s="16">
        <f t="shared" ca="1" si="17"/>
        <v>97.88</v>
      </c>
    </row>
    <row r="960" spans="1:1" x14ac:dyDescent="0.3">
      <c r="A960" s="16">
        <f t="shared" ca="1" si="17"/>
        <v>91.83</v>
      </c>
    </row>
    <row r="961" spans="1:1" x14ac:dyDescent="0.3">
      <c r="A961" s="16">
        <f t="shared" ca="1" si="17"/>
        <v>94.61</v>
      </c>
    </row>
    <row r="962" spans="1:1" x14ac:dyDescent="0.3">
      <c r="A962" s="16">
        <f t="shared" ca="1" si="17"/>
        <v>103.89</v>
      </c>
    </row>
    <row r="963" spans="1:1" x14ac:dyDescent="0.3">
      <c r="A963" s="16">
        <f t="shared" ca="1" si="17"/>
        <v>75.099999999999994</v>
      </c>
    </row>
    <row r="964" spans="1:1" x14ac:dyDescent="0.3">
      <c r="A964" s="16">
        <f t="shared" ca="1" si="17"/>
        <v>101.39</v>
      </c>
    </row>
    <row r="965" spans="1:1" x14ac:dyDescent="0.3">
      <c r="A965" s="16">
        <f t="shared" ca="1" si="17"/>
        <v>97.27</v>
      </c>
    </row>
    <row r="966" spans="1:1" x14ac:dyDescent="0.3">
      <c r="A966" s="16">
        <f t="shared" ca="1" si="17"/>
        <v>98.67</v>
      </c>
    </row>
    <row r="967" spans="1:1" x14ac:dyDescent="0.3">
      <c r="A967" s="16">
        <f t="shared" ca="1" si="17"/>
        <v>90.45</v>
      </c>
    </row>
    <row r="968" spans="1:1" x14ac:dyDescent="0.3">
      <c r="A968" s="16">
        <f t="shared" ca="1" si="17"/>
        <v>103.68</v>
      </c>
    </row>
    <row r="969" spans="1:1" x14ac:dyDescent="0.3">
      <c r="A969" s="16">
        <f t="shared" ca="1" si="17"/>
        <v>75.98</v>
      </c>
    </row>
    <row r="970" spans="1:1" x14ac:dyDescent="0.3">
      <c r="A970" s="16">
        <f t="shared" ca="1" si="17"/>
        <v>91.14</v>
      </c>
    </row>
    <row r="971" spans="1:1" x14ac:dyDescent="0.3">
      <c r="A971" s="16">
        <f t="shared" ca="1" si="17"/>
        <v>103.01</v>
      </c>
    </row>
    <row r="972" spans="1:1" x14ac:dyDescent="0.3">
      <c r="A972" s="16">
        <f t="shared" ca="1" si="17"/>
        <v>104.74</v>
      </c>
    </row>
    <row r="973" spans="1:1" x14ac:dyDescent="0.3">
      <c r="A973" s="16">
        <f t="shared" ca="1" si="17"/>
        <v>102.02</v>
      </c>
    </row>
    <row r="974" spans="1:1" x14ac:dyDescent="0.3">
      <c r="A974" s="16">
        <f t="shared" ca="1" si="17"/>
        <v>87.41</v>
      </c>
    </row>
    <row r="975" spans="1:1" x14ac:dyDescent="0.3">
      <c r="A975" s="16">
        <f t="shared" ca="1" si="17"/>
        <v>97.44</v>
      </c>
    </row>
    <row r="976" spans="1:1" x14ac:dyDescent="0.3">
      <c r="A976" s="16">
        <f t="shared" ca="1" si="17"/>
        <v>104.92</v>
      </c>
    </row>
    <row r="977" spans="1:1" x14ac:dyDescent="0.3">
      <c r="A977" s="16">
        <f t="shared" ca="1" si="17"/>
        <v>103.8</v>
      </c>
    </row>
    <row r="978" spans="1:1" x14ac:dyDescent="0.3">
      <c r="A978" s="16">
        <f t="shared" ca="1" si="17"/>
        <v>89.36</v>
      </c>
    </row>
    <row r="979" spans="1:1" x14ac:dyDescent="0.3">
      <c r="A979" s="16">
        <f t="shared" ca="1" si="17"/>
        <v>75.52</v>
      </c>
    </row>
    <row r="980" spans="1:1" x14ac:dyDescent="0.3">
      <c r="A980" s="16">
        <f t="shared" ca="1" si="17"/>
        <v>75.77</v>
      </c>
    </row>
    <row r="981" spans="1:1" x14ac:dyDescent="0.3">
      <c r="A981" s="16">
        <f t="shared" ca="1" si="17"/>
        <v>98.82</v>
      </c>
    </row>
    <row r="982" spans="1:1" x14ac:dyDescent="0.3">
      <c r="A982" s="16">
        <f t="shared" ca="1" si="17"/>
        <v>92.52</v>
      </c>
    </row>
    <row r="983" spans="1:1" x14ac:dyDescent="0.3">
      <c r="A983" s="16">
        <f t="shared" ca="1" si="17"/>
        <v>96.9</v>
      </c>
    </row>
    <row r="984" spans="1:1" x14ac:dyDescent="0.3">
      <c r="A984" s="16">
        <f t="shared" ref="A984:A1047" ca="1" si="18">RANDBETWEEN($E$2*100,$F$2*100)/100</f>
        <v>89.73</v>
      </c>
    </row>
    <row r="985" spans="1:1" x14ac:dyDescent="0.3">
      <c r="A985" s="16">
        <f t="shared" ca="1" si="18"/>
        <v>101.06</v>
      </c>
    </row>
    <row r="986" spans="1:1" x14ac:dyDescent="0.3">
      <c r="A986" s="16">
        <f t="shared" ca="1" si="18"/>
        <v>88.48</v>
      </c>
    </row>
    <row r="987" spans="1:1" x14ac:dyDescent="0.3">
      <c r="A987" s="16">
        <f t="shared" ca="1" si="18"/>
        <v>103.45</v>
      </c>
    </row>
    <row r="988" spans="1:1" x14ac:dyDescent="0.3">
      <c r="A988" s="16">
        <f t="shared" ca="1" si="18"/>
        <v>77.8</v>
      </c>
    </row>
    <row r="989" spans="1:1" x14ac:dyDescent="0.3">
      <c r="A989" s="16">
        <f t="shared" ca="1" si="18"/>
        <v>79.25</v>
      </c>
    </row>
    <row r="990" spans="1:1" x14ac:dyDescent="0.3">
      <c r="A990" s="16">
        <f t="shared" ca="1" si="18"/>
        <v>77.27</v>
      </c>
    </row>
    <row r="991" spans="1:1" x14ac:dyDescent="0.3">
      <c r="A991" s="16">
        <f t="shared" ca="1" si="18"/>
        <v>76.11</v>
      </c>
    </row>
    <row r="992" spans="1:1" x14ac:dyDescent="0.3">
      <c r="A992" s="16">
        <f t="shared" ca="1" si="18"/>
        <v>89.45</v>
      </c>
    </row>
    <row r="993" spans="1:1" x14ac:dyDescent="0.3">
      <c r="A993" s="16">
        <f t="shared" ca="1" si="18"/>
        <v>90.74</v>
      </c>
    </row>
    <row r="994" spans="1:1" x14ac:dyDescent="0.3">
      <c r="A994" s="16">
        <f t="shared" ca="1" si="18"/>
        <v>99.41</v>
      </c>
    </row>
    <row r="995" spans="1:1" x14ac:dyDescent="0.3">
      <c r="A995" s="16">
        <f t="shared" ca="1" si="18"/>
        <v>82.81</v>
      </c>
    </row>
    <row r="996" spans="1:1" x14ac:dyDescent="0.3">
      <c r="A996" s="16">
        <f t="shared" ca="1" si="18"/>
        <v>76.45</v>
      </c>
    </row>
    <row r="997" spans="1:1" x14ac:dyDescent="0.3">
      <c r="A997" s="16">
        <f t="shared" ca="1" si="18"/>
        <v>104.05</v>
      </c>
    </row>
    <row r="998" spans="1:1" x14ac:dyDescent="0.3">
      <c r="A998" s="16">
        <f t="shared" ca="1" si="18"/>
        <v>90.21</v>
      </c>
    </row>
    <row r="999" spans="1:1" x14ac:dyDescent="0.3">
      <c r="A999" s="16">
        <f t="shared" ca="1" si="18"/>
        <v>90.72</v>
      </c>
    </row>
    <row r="1000" spans="1:1" x14ac:dyDescent="0.3">
      <c r="A1000" s="16">
        <f t="shared" ca="1" si="18"/>
        <v>80.3</v>
      </c>
    </row>
    <row r="1001" spans="1:1" x14ac:dyDescent="0.3">
      <c r="A1001" s="16">
        <f t="shared" ca="1" si="18"/>
        <v>75.36</v>
      </c>
    </row>
    <row r="1002" spans="1:1" x14ac:dyDescent="0.3">
      <c r="A1002" s="16">
        <f t="shared" ca="1" si="18"/>
        <v>85</v>
      </c>
    </row>
    <row r="1003" spans="1:1" x14ac:dyDescent="0.3">
      <c r="A1003" s="16">
        <f t="shared" ca="1" si="18"/>
        <v>97.02</v>
      </c>
    </row>
    <row r="1004" spans="1:1" x14ac:dyDescent="0.3">
      <c r="A1004" s="16">
        <f t="shared" ca="1" si="18"/>
        <v>89.91</v>
      </c>
    </row>
    <row r="1005" spans="1:1" x14ac:dyDescent="0.3">
      <c r="A1005" s="16">
        <f t="shared" ca="1" si="18"/>
        <v>86.56</v>
      </c>
    </row>
    <row r="1006" spans="1:1" x14ac:dyDescent="0.3">
      <c r="A1006" s="16">
        <f t="shared" ca="1" si="18"/>
        <v>76.760000000000005</v>
      </c>
    </row>
    <row r="1007" spans="1:1" x14ac:dyDescent="0.3">
      <c r="A1007" s="16">
        <f t="shared" ca="1" si="18"/>
        <v>92.9</v>
      </c>
    </row>
    <row r="1008" spans="1:1" x14ac:dyDescent="0.3">
      <c r="A1008" s="16">
        <f t="shared" ca="1" si="18"/>
        <v>100.75</v>
      </c>
    </row>
    <row r="1009" spans="1:1" x14ac:dyDescent="0.3">
      <c r="A1009" s="16">
        <f t="shared" ca="1" si="18"/>
        <v>95.5</v>
      </c>
    </row>
    <row r="1010" spans="1:1" x14ac:dyDescent="0.3">
      <c r="A1010" s="16">
        <f t="shared" ca="1" si="18"/>
        <v>99.6</v>
      </c>
    </row>
    <row r="1011" spans="1:1" x14ac:dyDescent="0.3">
      <c r="A1011" s="16">
        <f t="shared" ca="1" si="18"/>
        <v>93.04</v>
      </c>
    </row>
    <row r="1012" spans="1:1" x14ac:dyDescent="0.3">
      <c r="A1012" s="16">
        <f t="shared" ca="1" si="18"/>
        <v>86.75</v>
      </c>
    </row>
    <row r="1013" spans="1:1" x14ac:dyDescent="0.3">
      <c r="A1013" s="16">
        <f t="shared" ca="1" si="18"/>
        <v>91.94</v>
      </c>
    </row>
    <row r="1014" spans="1:1" x14ac:dyDescent="0.3">
      <c r="A1014" s="16">
        <f t="shared" ca="1" si="18"/>
        <v>97.95</v>
      </c>
    </row>
    <row r="1015" spans="1:1" x14ac:dyDescent="0.3">
      <c r="A1015" s="16">
        <f t="shared" ca="1" si="18"/>
        <v>93.66</v>
      </c>
    </row>
    <row r="1016" spans="1:1" x14ac:dyDescent="0.3">
      <c r="A1016" s="16">
        <f t="shared" ca="1" si="18"/>
        <v>98.9</v>
      </c>
    </row>
    <row r="1017" spans="1:1" x14ac:dyDescent="0.3">
      <c r="A1017" s="16">
        <f t="shared" ca="1" si="18"/>
        <v>96.06</v>
      </c>
    </row>
    <row r="1018" spans="1:1" x14ac:dyDescent="0.3">
      <c r="A1018" s="16">
        <f t="shared" ca="1" si="18"/>
        <v>77.680000000000007</v>
      </c>
    </row>
    <row r="1019" spans="1:1" x14ac:dyDescent="0.3">
      <c r="A1019" s="16">
        <f t="shared" ca="1" si="18"/>
        <v>93.68</v>
      </c>
    </row>
    <row r="1020" spans="1:1" x14ac:dyDescent="0.3">
      <c r="A1020" s="16">
        <f t="shared" ca="1" si="18"/>
        <v>85.18</v>
      </c>
    </row>
    <row r="1021" spans="1:1" x14ac:dyDescent="0.3">
      <c r="A1021" s="16">
        <f t="shared" ca="1" si="18"/>
        <v>81.95</v>
      </c>
    </row>
    <row r="1022" spans="1:1" x14ac:dyDescent="0.3">
      <c r="A1022" s="16">
        <f t="shared" ca="1" si="18"/>
        <v>78.37</v>
      </c>
    </row>
    <row r="1023" spans="1:1" x14ac:dyDescent="0.3">
      <c r="A1023" s="16">
        <f t="shared" ca="1" si="18"/>
        <v>82.91</v>
      </c>
    </row>
    <row r="1024" spans="1:1" x14ac:dyDescent="0.3">
      <c r="A1024" s="16">
        <f t="shared" ca="1" si="18"/>
        <v>98.19</v>
      </c>
    </row>
    <row r="1025" spans="1:1" x14ac:dyDescent="0.3">
      <c r="A1025" s="16">
        <f t="shared" ca="1" si="18"/>
        <v>77.92</v>
      </c>
    </row>
    <row r="1026" spans="1:1" x14ac:dyDescent="0.3">
      <c r="A1026" s="16">
        <f t="shared" ca="1" si="18"/>
        <v>99.45</v>
      </c>
    </row>
    <row r="1027" spans="1:1" x14ac:dyDescent="0.3">
      <c r="A1027" s="16">
        <f t="shared" ca="1" si="18"/>
        <v>77.78</v>
      </c>
    </row>
    <row r="1028" spans="1:1" x14ac:dyDescent="0.3">
      <c r="A1028" s="16">
        <f t="shared" ca="1" si="18"/>
        <v>81.86</v>
      </c>
    </row>
    <row r="1029" spans="1:1" x14ac:dyDescent="0.3">
      <c r="A1029" s="16">
        <f t="shared" ca="1" si="18"/>
        <v>92.74</v>
      </c>
    </row>
    <row r="1030" spans="1:1" x14ac:dyDescent="0.3">
      <c r="A1030" s="16">
        <f t="shared" ca="1" si="18"/>
        <v>90.17</v>
      </c>
    </row>
    <row r="1031" spans="1:1" x14ac:dyDescent="0.3">
      <c r="A1031" s="16">
        <f t="shared" ca="1" si="18"/>
        <v>89.51</v>
      </c>
    </row>
    <row r="1032" spans="1:1" x14ac:dyDescent="0.3">
      <c r="A1032" s="16">
        <f t="shared" ca="1" si="18"/>
        <v>85.73</v>
      </c>
    </row>
    <row r="1033" spans="1:1" x14ac:dyDescent="0.3">
      <c r="A1033" s="16">
        <f t="shared" ca="1" si="18"/>
        <v>103.73</v>
      </c>
    </row>
    <row r="1034" spans="1:1" x14ac:dyDescent="0.3">
      <c r="A1034" s="16">
        <f t="shared" ca="1" si="18"/>
        <v>86.59</v>
      </c>
    </row>
    <row r="1035" spans="1:1" x14ac:dyDescent="0.3">
      <c r="A1035" s="16">
        <f t="shared" ca="1" si="18"/>
        <v>99.75</v>
      </c>
    </row>
    <row r="1036" spans="1:1" x14ac:dyDescent="0.3">
      <c r="A1036" s="16">
        <f t="shared" ca="1" si="18"/>
        <v>90.22</v>
      </c>
    </row>
    <row r="1037" spans="1:1" x14ac:dyDescent="0.3">
      <c r="A1037" s="16">
        <f t="shared" ca="1" si="18"/>
        <v>90.35</v>
      </c>
    </row>
    <row r="1038" spans="1:1" x14ac:dyDescent="0.3">
      <c r="A1038" s="16">
        <f t="shared" ca="1" si="18"/>
        <v>77.709999999999994</v>
      </c>
    </row>
    <row r="1039" spans="1:1" x14ac:dyDescent="0.3">
      <c r="A1039" s="16">
        <f t="shared" ca="1" si="18"/>
        <v>89.71</v>
      </c>
    </row>
    <row r="1040" spans="1:1" x14ac:dyDescent="0.3">
      <c r="A1040" s="16">
        <f t="shared" ca="1" si="18"/>
        <v>84.87</v>
      </c>
    </row>
    <row r="1041" spans="1:1" x14ac:dyDescent="0.3">
      <c r="A1041" s="16">
        <f t="shared" ca="1" si="18"/>
        <v>77.69</v>
      </c>
    </row>
    <row r="1042" spans="1:1" x14ac:dyDescent="0.3">
      <c r="A1042" s="16">
        <f t="shared" ca="1" si="18"/>
        <v>79.010000000000005</v>
      </c>
    </row>
    <row r="1043" spans="1:1" x14ac:dyDescent="0.3">
      <c r="A1043" s="16">
        <f t="shared" ca="1" si="18"/>
        <v>83.19</v>
      </c>
    </row>
    <row r="1044" spans="1:1" x14ac:dyDescent="0.3">
      <c r="A1044" s="16">
        <f t="shared" ca="1" si="18"/>
        <v>89.78</v>
      </c>
    </row>
    <row r="1045" spans="1:1" x14ac:dyDescent="0.3">
      <c r="A1045" s="16">
        <f t="shared" ca="1" si="18"/>
        <v>96.35</v>
      </c>
    </row>
    <row r="1046" spans="1:1" x14ac:dyDescent="0.3">
      <c r="A1046" s="16">
        <f t="shared" ca="1" si="18"/>
        <v>79.540000000000006</v>
      </c>
    </row>
    <row r="1047" spans="1:1" x14ac:dyDescent="0.3">
      <c r="A1047" s="16">
        <f t="shared" ca="1" si="18"/>
        <v>86.29</v>
      </c>
    </row>
    <row r="1048" spans="1:1" x14ac:dyDescent="0.3">
      <c r="A1048" s="16">
        <f t="shared" ref="A1048:A1111" ca="1" si="19">RANDBETWEEN($E$2*100,$F$2*100)/100</f>
        <v>98.5</v>
      </c>
    </row>
    <row r="1049" spans="1:1" x14ac:dyDescent="0.3">
      <c r="A1049" s="16">
        <f t="shared" ca="1" si="19"/>
        <v>102.05</v>
      </c>
    </row>
    <row r="1050" spans="1:1" x14ac:dyDescent="0.3">
      <c r="A1050" s="16">
        <f t="shared" ca="1" si="19"/>
        <v>75.14</v>
      </c>
    </row>
    <row r="1051" spans="1:1" x14ac:dyDescent="0.3">
      <c r="A1051" s="16">
        <f t="shared" ca="1" si="19"/>
        <v>103.75</v>
      </c>
    </row>
    <row r="1052" spans="1:1" x14ac:dyDescent="0.3">
      <c r="A1052" s="16">
        <f t="shared" ca="1" si="19"/>
        <v>99.3</v>
      </c>
    </row>
    <row r="1053" spans="1:1" x14ac:dyDescent="0.3">
      <c r="A1053" s="16">
        <f t="shared" ca="1" si="19"/>
        <v>78.349999999999994</v>
      </c>
    </row>
    <row r="1054" spans="1:1" x14ac:dyDescent="0.3">
      <c r="A1054" s="16">
        <f t="shared" ca="1" si="19"/>
        <v>96.84</v>
      </c>
    </row>
    <row r="1055" spans="1:1" x14ac:dyDescent="0.3">
      <c r="A1055" s="16">
        <f t="shared" ca="1" si="19"/>
        <v>101.29</v>
      </c>
    </row>
    <row r="1056" spans="1:1" x14ac:dyDescent="0.3">
      <c r="A1056" s="16">
        <f t="shared" ca="1" si="19"/>
        <v>104.32</v>
      </c>
    </row>
    <row r="1057" spans="1:1" x14ac:dyDescent="0.3">
      <c r="A1057" s="16">
        <f t="shared" ca="1" si="19"/>
        <v>88.23</v>
      </c>
    </row>
    <row r="1058" spans="1:1" x14ac:dyDescent="0.3">
      <c r="A1058" s="16">
        <f t="shared" ca="1" si="19"/>
        <v>83.35</v>
      </c>
    </row>
    <row r="1059" spans="1:1" x14ac:dyDescent="0.3">
      <c r="A1059" s="16">
        <f t="shared" ca="1" si="19"/>
        <v>90.8</v>
      </c>
    </row>
    <row r="1060" spans="1:1" x14ac:dyDescent="0.3">
      <c r="A1060" s="16">
        <f t="shared" ca="1" si="19"/>
        <v>94.24</v>
      </c>
    </row>
    <row r="1061" spans="1:1" x14ac:dyDescent="0.3">
      <c r="A1061" s="16">
        <f t="shared" ca="1" si="19"/>
        <v>77.22</v>
      </c>
    </row>
    <row r="1062" spans="1:1" x14ac:dyDescent="0.3">
      <c r="A1062" s="16">
        <f t="shared" ca="1" si="19"/>
        <v>85.53</v>
      </c>
    </row>
    <row r="1063" spans="1:1" x14ac:dyDescent="0.3">
      <c r="A1063" s="16">
        <f t="shared" ca="1" si="19"/>
        <v>99.28</v>
      </c>
    </row>
    <row r="1064" spans="1:1" x14ac:dyDescent="0.3">
      <c r="A1064" s="16">
        <f t="shared" ca="1" si="19"/>
        <v>102.19</v>
      </c>
    </row>
    <row r="1065" spans="1:1" x14ac:dyDescent="0.3">
      <c r="A1065" s="16">
        <f t="shared" ca="1" si="19"/>
        <v>90.69</v>
      </c>
    </row>
    <row r="1066" spans="1:1" x14ac:dyDescent="0.3">
      <c r="A1066" s="16">
        <f t="shared" ca="1" si="19"/>
        <v>96.96</v>
      </c>
    </row>
    <row r="1067" spans="1:1" x14ac:dyDescent="0.3">
      <c r="A1067" s="16">
        <f t="shared" ca="1" si="19"/>
        <v>99.51</v>
      </c>
    </row>
    <row r="1068" spans="1:1" x14ac:dyDescent="0.3">
      <c r="A1068" s="16">
        <f t="shared" ca="1" si="19"/>
        <v>98.86</v>
      </c>
    </row>
    <row r="1069" spans="1:1" x14ac:dyDescent="0.3">
      <c r="A1069" s="16">
        <f t="shared" ca="1" si="19"/>
        <v>75.62</v>
      </c>
    </row>
    <row r="1070" spans="1:1" x14ac:dyDescent="0.3">
      <c r="A1070" s="16">
        <f t="shared" ca="1" si="19"/>
        <v>84.22</v>
      </c>
    </row>
    <row r="1071" spans="1:1" x14ac:dyDescent="0.3">
      <c r="A1071" s="16">
        <f t="shared" ca="1" si="19"/>
        <v>94.63</v>
      </c>
    </row>
    <row r="1072" spans="1:1" x14ac:dyDescent="0.3">
      <c r="A1072" s="16">
        <f t="shared" ca="1" si="19"/>
        <v>88.36</v>
      </c>
    </row>
    <row r="1073" spans="1:1" x14ac:dyDescent="0.3">
      <c r="A1073" s="16">
        <f t="shared" ca="1" si="19"/>
        <v>81.319999999999993</v>
      </c>
    </row>
    <row r="1074" spans="1:1" x14ac:dyDescent="0.3">
      <c r="A1074" s="16">
        <f t="shared" ca="1" si="19"/>
        <v>77.52</v>
      </c>
    </row>
    <row r="1075" spans="1:1" x14ac:dyDescent="0.3">
      <c r="A1075" s="16">
        <f t="shared" ca="1" si="19"/>
        <v>96.29</v>
      </c>
    </row>
    <row r="1076" spans="1:1" x14ac:dyDescent="0.3">
      <c r="A1076" s="16">
        <f t="shared" ca="1" si="19"/>
        <v>101.12</v>
      </c>
    </row>
    <row r="1077" spans="1:1" x14ac:dyDescent="0.3">
      <c r="A1077" s="16">
        <f t="shared" ca="1" si="19"/>
        <v>98.39</v>
      </c>
    </row>
    <row r="1078" spans="1:1" x14ac:dyDescent="0.3">
      <c r="A1078" s="16">
        <f t="shared" ca="1" si="19"/>
        <v>103.62</v>
      </c>
    </row>
    <row r="1079" spans="1:1" x14ac:dyDescent="0.3">
      <c r="A1079" s="16">
        <f t="shared" ca="1" si="19"/>
        <v>85.26</v>
      </c>
    </row>
    <row r="1080" spans="1:1" x14ac:dyDescent="0.3">
      <c r="A1080" s="16">
        <f t="shared" ca="1" si="19"/>
        <v>98.84</v>
      </c>
    </row>
    <row r="1081" spans="1:1" x14ac:dyDescent="0.3">
      <c r="A1081" s="16">
        <f t="shared" ca="1" si="19"/>
        <v>82.02</v>
      </c>
    </row>
    <row r="1082" spans="1:1" x14ac:dyDescent="0.3">
      <c r="A1082" s="16">
        <f t="shared" ca="1" si="19"/>
        <v>86.33</v>
      </c>
    </row>
    <row r="1083" spans="1:1" x14ac:dyDescent="0.3">
      <c r="A1083" s="16">
        <f t="shared" ca="1" si="19"/>
        <v>77.260000000000005</v>
      </c>
    </row>
    <row r="1084" spans="1:1" x14ac:dyDescent="0.3">
      <c r="A1084" s="16">
        <f t="shared" ca="1" si="19"/>
        <v>91.73</v>
      </c>
    </row>
    <row r="1085" spans="1:1" x14ac:dyDescent="0.3">
      <c r="A1085" s="16">
        <f t="shared" ca="1" si="19"/>
        <v>75.400000000000006</v>
      </c>
    </row>
    <row r="1086" spans="1:1" x14ac:dyDescent="0.3">
      <c r="A1086" s="16">
        <f t="shared" ca="1" si="19"/>
        <v>87.57</v>
      </c>
    </row>
    <row r="1087" spans="1:1" x14ac:dyDescent="0.3">
      <c r="A1087" s="16">
        <f t="shared" ca="1" si="19"/>
        <v>102.61</v>
      </c>
    </row>
    <row r="1088" spans="1:1" x14ac:dyDescent="0.3">
      <c r="A1088" s="16">
        <f t="shared" ca="1" si="19"/>
        <v>84.48</v>
      </c>
    </row>
    <row r="1089" spans="1:1" x14ac:dyDescent="0.3">
      <c r="A1089" s="16">
        <f t="shared" ca="1" si="19"/>
        <v>101.19</v>
      </c>
    </row>
    <row r="1090" spans="1:1" x14ac:dyDescent="0.3">
      <c r="A1090" s="16">
        <f t="shared" ca="1" si="19"/>
        <v>92.07</v>
      </c>
    </row>
    <row r="1091" spans="1:1" x14ac:dyDescent="0.3">
      <c r="A1091" s="16">
        <f t="shared" ca="1" si="19"/>
        <v>80.67</v>
      </c>
    </row>
    <row r="1092" spans="1:1" x14ac:dyDescent="0.3">
      <c r="A1092" s="16">
        <f t="shared" ca="1" si="19"/>
        <v>97.64</v>
      </c>
    </row>
    <row r="1093" spans="1:1" x14ac:dyDescent="0.3">
      <c r="A1093" s="16">
        <f t="shared" ca="1" si="19"/>
        <v>78.52</v>
      </c>
    </row>
    <row r="1094" spans="1:1" x14ac:dyDescent="0.3">
      <c r="A1094" s="16">
        <f t="shared" ca="1" si="19"/>
        <v>93.45</v>
      </c>
    </row>
    <row r="1095" spans="1:1" x14ac:dyDescent="0.3">
      <c r="A1095" s="16">
        <f t="shared" ca="1" si="19"/>
        <v>92.67</v>
      </c>
    </row>
    <row r="1096" spans="1:1" x14ac:dyDescent="0.3">
      <c r="A1096" s="16">
        <f t="shared" ca="1" si="19"/>
        <v>77.92</v>
      </c>
    </row>
    <row r="1097" spans="1:1" x14ac:dyDescent="0.3">
      <c r="A1097" s="16">
        <f t="shared" ca="1" si="19"/>
        <v>104.16</v>
      </c>
    </row>
    <row r="1098" spans="1:1" x14ac:dyDescent="0.3">
      <c r="A1098" s="16">
        <f t="shared" ca="1" si="19"/>
        <v>78.06</v>
      </c>
    </row>
    <row r="1099" spans="1:1" x14ac:dyDescent="0.3">
      <c r="A1099" s="16">
        <f t="shared" ca="1" si="19"/>
        <v>80.91</v>
      </c>
    </row>
    <row r="1100" spans="1:1" x14ac:dyDescent="0.3">
      <c r="A1100" s="16">
        <f t="shared" ca="1" si="19"/>
        <v>83.78</v>
      </c>
    </row>
    <row r="1101" spans="1:1" x14ac:dyDescent="0.3">
      <c r="A1101" s="16">
        <f t="shared" ca="1" si="19"/>
        <v>88.2</v>
      </c>
    </row>
    <row r="1102" spans="1:1" x14ac:dyDescent="0.3">
      <c r="A1102" s="16">
        <f t="shared" ca="1" si="19"/>
        <v>86.58</v>
      </c>
    </row>
    <row r="1103" spans="1:1" x14ac:dyDescent="0.3">
      <c r="A1103" s="16">
        <f t="shared" ca="1" si="19"/>
        <v>82.72</v>
      </c>
    </row>
    <row r="1104" spans="1:1" x14ac:dyDescent="0.3">
      <c r="A1104" s="16">
        <f t="shared" ca="1" si="19"/>
        <v>90.11</v>
      </c>
    </row>
    <row r="1105" spans="1:1" x14ac:dyDescent="0.3">
      <c r="A1105" s="16">
        <f t="shared" ca="1" si="19"/>
        <v>92.56</v>
      </c>
    </row>
    <row r="1106" spans="1:1" x14ac:dyDescent="0.3">
      <c r="A1106" s="16">
        <f t="shared" ca="1" si="19"/>
        <v>89.59</v>
      </c>
    </row>
    <row r="1107" spans="1:1" x14ac:dyDescent="0.3">
      <c r="A1107" s="16">
        <f t="shared" ca="1" si="19"/>
        <v>102.92</v>
      </c>
    </row>
    <row r="1108" spans="1:1" x14ac:dyDescent="0.3">
      <c r="A1108" s="16">
        <f t="shared" ca="1" si="19"/>
        <v>76.099999999999994</v>
      </c>
    </row>
    <row r="1109" spans="1:1" x14ac:dyDescent="0.3">
      <c r="A1109" s="16">
        <f t="shared" ca="1" si="19"/>
        <v>82.38</v>
      </c>
    </row>
    <row r="1110" spans="1:1" x14ac:dyDescent="0.3">
      <c r="A1110" s="16">
        <f t="shared" ca="1" si="19"/>
        <v>82.46</v>
      </c>
    </row>
    <row r="1111" spans="1:1" x14ac:dyDescent="0.3">
      <c r="A1111" s="16">
        <f t="shared" ca="1" si="19"/>
        <v>98.07</v>
      </c>
    </row>
    <row r="1112" spans="1:1" x14ac:dyDescent="0.3">
      <c r="A1112" s="16">
        <f t="shared" ref="A1112:A1175" ca="1" si="20">RANDBETWEEN($E$2*100,$F$2*100)/100</f>
        <v>81.59</v>
      </c>
    </row>
    <row r="1113" spans="1:1" x14ac:dyDescent="0.3">
      <c r="A1113" s="16">
        <f t="shared" ca="1" si="20"/>
        <v>101.73</v>
      </c>
    </row>
    <row r="1114" spans="1:1" x14ac:dyDescent="0.3">
      <c r="A1114" s="16">
        <f t="shared" ca="1" si="20"/>
        <v>100.28</v>
      </c>
    </row>
    <row r="1115" spans="1:1" x14ac:dyDescent="0.3">
      <c r="A1115" s="16">
        <f t="shared" ca="1" si="20"/>
        <v>102.95</v>
      </c>
    </row>
    <row r="1116" spans="1:1" x14ac:dyDescent="0.3">
      <c r="A1116" s="16">
        <f t="shared" ca="1" si="20"/>
        <v>92.52</v>
      </c>
    </row>
    <row r="1117" spans="1:1" x14ac:dyDescent="0.3">
      <c r="A1117" s="16">
        <f t="shared" ca="1" si="20"/>
        <v>79.41</v>
      </c>
    </row>
    <row r="1118" spans="1:1" x14ac:dyDescent="0.3">
      <c r="A1118" s="16">
        <f t="shared" ca="1" si="20"/>
        <v>85</v>
      </c>
    </row>
    <row r="1119" spans="1:1" x14ac:dyDescent="0.3">
      <c r="A1119" s="16">
        <f t="shared" ca="1" si="20"/>
        <v>87.14</v>
      </c>
    </row>
    <row r="1120" spans="1:1" x14ac:dyDescent="0.3">
      <c r="A1120" s="16">
        <f t="shared" ca="1" si="20"/>
        <v>101.92</v>
      </c>
    </row>
    <row r="1121" spans="1:1" x14ac:dyDescent="0.3">
      <c r="A1121" s="16">
        <f t="shared" ca="1" si="20"/>
        <v>95.82</v>
      </c>
    </row>
    <row r="1122" spans="1:1" x14ac:dyDescent="0.3">
      <c r="A1122" s="16">
        <f t="shared" ca="1" si="20"/>
        <v>77.14</v>
      </c>
    </row>
    <row r="1123" spans="1:1" x14ac:dyDescent="0.3">
      <c r="A1123" s="16">
        <f t="shared" ca="1" si="20"/>
        <v>79.150000000000006</v>
      </c>
    </row>
    <row r="1124" spans="1:1" x14ac:dyDescent="0.3">
      <c r="A1124" s="16">
        <f t="shared" ca="1" si="20"/>
        <v>96.48</v>
      </c>
    </row>
    <row r="1125" spans="1:1" x14ac:dyDescent="0.3">
      <c r="A1125" s="16">
        <f t="shared" ca="1" si="20"/>
        <v>98.23</v>
      </c>
    </row>
    <row r="1126" spans="1:1" x14ac:dyDescent="0.3">
      <c r="A1126" s="16">
        <f t="shared" ca="1" si="20"/>
        <v>83.88</v>
      </c>
    </row>
    <row r="1127" spans="1:1" x14ac:dyDescent="0.3">
      <c r="A1127" s="16">
        <f t="shared" ca="1" si="20"/>
        <v>87.1</v>
      </c>
    </row>
    <row r="1128" spans="1:1" x14ac:dyDescent="0.3">
      <c r="A1128" s="16">
        <f t="shared" ca="1" si="20"/>
        <v>77.34</v>
      </c>
    </row>
    <row r="1129" spans="1:1" x14ac:dyDescent="0.3">
      <c r="A1129" s="16">
        <f t="shared" ca="1" si="20"/>
        <v>89.7</v>
      </c>
    </row>
    <row r="1130" spans="1:1" x14ac:dyDescent="0.3">
      <c r="A1130" s="16">
        <f t="shared" ca="1" si="20"/>
        <v>82.66</v>
      </c>
    </row>
    <row r="1131" spans="1:1" x14ac:dyDescent="0.3">
      <c r="A1131" s="16">
        <f t="shared" ca="1" si="20"/>
        <v>90.48</v>
      </c>
    </row>
    <row r="1132" spans="1:1" x14ac:dyDescent="0.3">
      <c r="A1132" s="16">
        <f t="shared" ca="1" si="20"/>
        <v>81.599999999999994</v>
      </c>
    </row>
    <row r="1133" spans="1:1" x14ac:dyDescent="0.3">
      <c r="A1133" s="16">
        <f t="shared" ca="1" si="20"/>
        <v>100.14</v>
      </c>
    </row>
    <row r="1134" spans="1:1" x14ac:dyDescent="0.3">
      <c r="A1134" s="16">
        <f t="shared" ca="1" si="20"/>
        <v>102.56</v>
      </c>
    </row>
    <row r="1135" spans="1:1" x14ac:dyDescent="0.3">
      <c r="A1135" s="16">
        <f t="shared" ca="1" si="20"/>
        <v>100.1</v>
      </c>
    </row>
    <row r="1136" spans="1:1" x14ac:dyDescent="0.3">
      <c r="A1136" s="16">
        <f t="shared" ca="1" si="20"/>
        <v>79.239999999999995</v>
      </c>
    </row>
    <row r="1137" spans="1:1" x14ac:dyDescent="0.3">
      <c r="A1137" s="16">
        <f t="shared" ca="1" si="20"/>
        <v>91.37</v>
      </c>
    </row>
    <row r="1138" spans="1:1" x14ac:dyDescent="0.3">
      <c r="A1138" s="16">
        <f t="shared" ca="1" si="20"/>
        <v>95.26</v>
      </c>
    </row>
    <row r="1139" spans="1:1" x14ac:dyDescent="0.3">
      <c r="A1139" s="16">
        <f t="shared" ca="1" si="20"/>
        <v>98.44</v>
      </c>
    </row>
    <row r="1140" spans="1:1" x14ac:dyDescent="0.3">
      <c r="A1140" s="16">
        <f t="shared" ca="1" si="20"/>
        <v>80.78</v>
      </c>
    </row>
    <row r="1141" spans="1:1" x14ac:dyDescent="0.3">
      <c r="A1141" s="16">
        <f t="shared" ca="1" si="20"/>
        <v>99.3</v>
      </c>
    </row>
    <row r="1142" spans="1:1" x14ac:dyDescent="0.3">
      <c r="A1142" s="16">
        <f t="shared" ca="1" si="20"/>
        <v>95.69</v>
      </c>
    </row>
    <row r="1143" spans="1:1" x14ac:dyDescent="0.3">
      <c r="A1143" s="16">
        <f t="shared" ca="1" si="20"/>
        <v>96.17</v>
      </c>
    </row>
    <row r="1144" spans="1:1" x14ac:dyDescent="0.3">
      <c r="A1144" s="16">
        <f t="shared" ca="1" si="20"/>
        <v>96.96</v>
      </c>
    </row>
    <row r="1145" spans="1:1" x14ac:dyDescent="0.3">
      <c r="A1145" s="16">
        <f t="shared" ca="1" si="20"/>
        <v>97.27</v>
      </c>
    </row>
    <row r="1146" spans="1:1" x14ac:dyDescent="0.3">
      <c r="A1146" s="16">
        <f t="shared" ca="1" si="20"/>
        <v>97.81</v>
      </c>
    </row>
    <row r="1147" spans="1:1" x14ac:dyDescent="0.3">
      <c r="A1147" s="16">
        <f t="shared" ca="1" si="20"/>
        <v>83.87</v>
      </c>
    </row>
    <row r="1148" spans="1:1" x14ac:dyDescent="0.3">
      <c r="A1148" s="16">
        <f t="shared" ca="1" si="20"/>
        <v>77.39</v>
      </c>
    </row>
    <row r="1149" spans="1:1" x14ac:dyDescent="0.3">
      <c r="A1149" s="16">
        <f t="shared" ca="1" si="20"/>
        <v>90.81</v>
      </c>
    </row>
    <row r="1150" spans="1:1" x14ac:dyDescent="0.3">
      <c r="A1150" s="16">
        <f t="shared" ca="1" si="20"/>
        <v>98.86</v>
      </c>
    </row>
    <row r="1151" spans="1:1" x14ac:dyDescent="0.3">
      <c r="A1151" s="16">
        <f t="shared" ca="1" si="20"/>
        <v>89.41</v>
      </c>
    </row>
    <row r="1152" spans="1:1" x14ac:dyDescent="0.3">
      <c r="A1152" s="16">
        <f t="shared" ca="1" si="20"/>
        <v>77.37</v>
      </c>
    </row>
    <row r="1153" spans="1:1" x14ac:dyDescent="0.3">
      <c r="A1153" s="16">
        <f t="shared" ca="1" si="20"/>
        <v>86.79</v>
      </c>
    </row>
    <row r="1154" spans="1:1" x14ac:dyDescent="0.3">
      <c r="A1154" s="16">
        <f t="shared" ca="1" si="20"/>
        <v>99.83</v>
      </c>
    </row>
    <row r="1155" spans="1:1" x14ac:dyDescent="0.3">
      <c r="A1155" s="16">
        <f t="shared" ca="1" si="20"/>
        <v>86.91</v>
      </c>
    </row>
    <row r="1156" spans="1:1" x14ac:dyDescent="0.3">
      <c r="A1156" s="16">
        <f t="shared" ca="1" si="20"/>
        <v>86.59</v>
      </c>
    </row>
    <row r="1157" spans="1:1" x14ac:dyDescent="0.3">
      <c r="A1157" s="16">
        <f t="shared" ca="1" si="20"/>
        <v>78.41</v>
      </c>
    </row>
    <row r="1158" spans="1:1" x14ac:dyDescent="0.3">
      <c r="A1158" s="16">
        <f t="shared" ca="1" si="20"/>
        <v>86.99</v>
      </c>
    </row>
    <row r="1159" spans="1:1" x14ac:dyDescent="0.3">
      <c r="A1159" s="16">
        <f t="shared" ca="1" si="20"/>
        <v>99.29</v>
      </c>
    </row>
    <row r="1160" spans="1:1" x14ac:dyDescent="0.3">
      <c r="A1160" s="16">
        <f t="shared" ca="1" si="20"/>
        <v>97.95</v>
      </c>
    </row>
    <row r="1161" spans="1:1" x14ac:dyDescent="0.3">
      <c r="A1161" s="16">
        <f t="shared" ca="1" si="20"/>
        <v>81.03</v>
      </c>
    </row>
    <row r="1162" spans="1:1" x14ac:dyDescent="0.3">
      <c r="A1162" s="16">
        <f t="shared" ca="1" si="20"/>
        <v>103.8</v>
      </c>
    </row>
    <row r="1163" spans="1:1" x14ac:dyDescent="0.3">
      <c r="A1163" s="16">
        <f t="shared" ca="1" si="20"/>
        <v>93.99</v>
      </c>
    </row>
    <row r="1164" spans="1:1" x14ac:dyDescent="0.3">
      <c r="A1164" s="16">
        <f t="shared" ca="1" si="20"/>
        <v>80.38</v>
      </c>
    </row>
    <row r="1165" spans="1:1" x14ac:dyDescent="0.3">
      <c r="A1165" s="16">
        <f t="shared" ca="1" si="20"/>
        <v>80.61</v>
      </c>
    </row>
    <row r="1166" spans="1:1" x14ac:dyDescent="0.3">
      <c r="A1166" s="16">
        <f t="shared" ca="1" si="20"/>
        <v>100.82</v>
      </c>
    </row>
    <row r="1167" spans="1:1" x14ac:dyDescent="0.3">
      <c r="A1167" s="16">
        <f t="shared" ca="1" si="20"/>
        <v>97.44</v>
      </c>
    </row>
    <row r="1168" spans="1:1" x14ac:dyDescent="0.3">
      <c r="A1168" s="16">
        <f t="shared" ca="1" si="20"/>
        <v>85.66</v>
      </c>
    </row>
    <row r="1169" spans="1:1" x14ac:dyDescent="0.3">
      <c r="A1169" s="16">
        <f t="shared" ca="1" si="20"/>
        <v>90.48</v>
      </c>
    </row>
    <row r="1170" spans="1:1" x14ac:dyDescent="0.3">
      <c r="A1170" s="16">
        <f t="shared" ca="1" si="20"/>
        <v>81.010000000000005</v>
      </c>
    </row>
    <row r="1171" spans="1:1" x14ac:dyDescent="0.3">
      <c r="A1171" s="16">
        <f t="shared" ca="1" si="20"/>
        <v>79.959999999999994</v>
      </c>
    </row>
    <row r="1172" spans="1:1" x14ac:dyDescent="0.3">
      <c r="A1172" s="16">
        <f t="shared" ca="1" si="20"/>
        <v>87.02</v>
      </c>
    </row>
    <row r="1173" spans="1:1" x14ac:dyDescent="0.3">
      <c r="A1173" s="16">
        <f t="shared" ca="1" si="20"/>
        <v>75.84</v>
      </c>
    </row>
    <row r="1174" spans="1:1" x14ac:dyDescent="0.3">
      <c r="A1174" s="16">
        <f t="shared" ca="1" si="20"/>
        <v>81.150000000000006</v>
      </c>
    </row>
    <row r="1175" spans="1:1" x14ac:dyDescent="0.3">
      <c r="A1175" s="16">
        <f t="shared" ca="1" si="20"/>
        <v>94.81</v>
      </c>
    </row>
    <row r="1176" spans="1:1" x14ac:dyDescent="0.3">
      <c r="A1176" s="16">
        <f t="shared" ref="A1176:A1239" ca="1" si="21">RANDBETWEEN($E$2*100,$F$2*100)/100</f>
        <v>100.91</v>
      </c>
    </row>
    <row r="1177" spans="1:1" x14ac:dyDescent="0.3">
      <c r="A1177" s="16">
        <f t="shared" ca="1" si="21"/>
        <v>88.39</v>
      </c>
    </row>
    <row r="1178" spans="1:1" x14ac:dyDescent="0.3">
      <c r="A1178" s="16">
        <f t="shared" ca="1" si="21"/>
        <v>88.07</v>
      </c>
    </row>
    <row r="1179" spans="1:1" x14ac:dyDescent="0.3">
      <c r="A1179" s="16">
        <f t="shared" ca="1" si="21"/>
        <v>79.22</v>
      </c>
    </row>
    <row r="1180" spans="1:1" x14ac:dyDescent="0.3">
      <c r="A1180" s="16">
        <f t="shared" ca="1" si="21"/>
        <v>80.599999999999994</v>
      </c>
    </row>
    <row r="1181" spans="1:1" x14ac:dyDescent="0.3">
      <c r="A1181" s="16">
        <f t="shared" ca="1" si="21"/>
        <v>103.07</v>
      </c>
    </row>
    <row r="1182" spans="1:1" x14ac:dyDescent="0.3">
      <c r="A1182" s="16">
        <f t="shared" ca="1" si="21"/>
        <v>84.46</v>
      </c>
    </row>
    <row r="1183" spans="1:1" x14ac:dyDescent="0.3">
      <c r="A1183" s="16">
        <f t="shared" ca="1" si="21"/>
        <v>79.290000000000006</v>
      </c>
    </row>
    <row r="1184" spans="1:1" x14ac:dyDescent="0.3">
      <c r="A1184" s="16">
        <f t="shared" ca="1" si="21"/>
        <v>76.709999999999994</v>
      </c>
    </row>
    <row r="1185" spans="1:1" x14ac:dyDescent="0.3">
      <c r="A1185" s="16">
        <f t="shared" ca="1" si="21"/>
        <v>99.54</v>
      </c>
    </row>
    <row r="1186" spans="1:1" x14ac:dyDescent="0.3">
      <c r="A1186" s="16">
        <f t="shared" ca="1" si="21"/>
        <v>103.69</v>
      </c>
    </row>
    <row r="1187" spans="1:1" x14ac:dyDescent="0.3">
      <c r="A1187" s="16">
        <f t="shared" ca="1" si="21"/>
        <v>102.71</v>
      </c>
    </row>
    <row r="1188" spans="1:1" x14ac:dyDescent="0.3">
      <c r="A1188" s="16">
        <f t="shared" ca="1" si="21"/>
        <v>86.5</v>
      </c>
    </row>
    <row r="1189" spans="1:1" x14ac:dyDescent="0.3">
      <c r="A1189" s="16">
        <f t="shared" ca="1" si="21"/>
        <v>90.25</v>
      </c>
    </row>
    <row r="1190" spans="1:1" x14ac:dyDescent="0.3">
      <c r="A1190" s="16">
        <f t="shared" ca="1" si="21"/>
        <v>86.35</v>
      </c>
    </row>
    <row r="1191" spans="1:1" x14ac:dyDescent="0.3">
      <c r="A1191" s="16">
        <f t="shared" ca="1" si="21"/>
        <v>81.430000000000007</v>
      </c>
    </row>
    <row r="1192" spans="1:1" x14ac:dyDescent="0.3">
      <c r="A1192" s="16">
        <f t="shared" ca="1" si="21"/>
        <v>75.349999999999994</v>
      </c>
    </row>
    <row r="1193" spans="1:1" x14ac:dyDescent="0.3">
      <c r="A1193" s="16">
        <f t="shared" ca="1" si="21"/>
        <v>91.42</v>
      </c>
    </row>
    <row r="1194" spans="1:1" x14ac:dyDescent="0.3">
      <c r="A1194" s="16">
        <f t="shared" ca="1" si="21"/>
        <v>87.2</v>
      </c>
    </row>
    <row r="1195" spans="1:1" x14ac:dyDescent="0.3">
      <c r="A1195" s="16">
        <f t="shared" ca="1" si="21"/>
        <v>98.01</v>
      </c>
    </row>
    <row r="1196" spans="1:1" x14ac:dyDescent="0.3">
      <c r="A1196" s="16">
        <f t="shared" ca="1" si="21"/>
        <v>77.650000000000006</v>
      </c>
    </row>
    <row r="1197" spans="1:1" x14ac:dyDescent="0.3">
      <c r="A1197" s="16">
        <f t="shared" ca="1" si="21"/>
        <v>90.85</v>
      </c>
    </row>
    <row r="1198" spans="1:1" x14ac:dyDescent="0.3">
      <c r="A1198" s="16">
        <f t="shared" ca="1" si="21"/>
        <v>102.4</v>
      </c>
    </row>
    <row r="1199" spans="1:1" x14ac:dyDescent="0.3">
      <c r="A1199" s="16">
        <f t="shared" ca="1" si="21"/>
        <v>87.89</v>
      </c>
    </row>
    <row r="1200" spans="1:1" x14ac:dyDescent="0.3">
      <c r="A1200" s="16">
        <f t="shared" ca="1" si="21"/>
        <v>91.66</v>
      </c>
    </row>
    <row r="1201" spans="1:1" x14ac:dyDescent="0.3">
      <c r="A1201" s="16">
        <f t="shared" ca="1" si="21"/>
        <v>79.430000000000007</v>
      </c>
    </row>
    <row r="1202" spans="1:1" x14ac:dyDescent="0.3">
      <c r="A1202" s="16">
        <f t="shared" ca="1" si="21"/>
        <v>94.37</v>
      </c>
    </row>
    <row r="1203" spans="1:1" x14ac:dyDescent="0.3">
      <c r="A1203" s="16">
        <f t="shared" ca="1" si="21"/>
        <v>94.44</v>
      </c>
    </row>
    <row r="1204" spans="1:1" x14ac:dyDescent="0.3">
      <c r="A1204" s="16">
        <f t="shared" ca="1" si="21"/>
        <v>87.81</v>
      </c>
    </row>
    <row r="1205" spans="1:1" x14ac:dyDescent="0.3">
      <c r="A1205" s="16">
        <f t="shared" ca="1" si="21"/>
        <v>76.260000000000005</v>
      </c>
    </row>
    <row r="1206" spans="1:1" x14ac:dyDescent="0.3">
      <c r="A1206" s="16">
        <f t="shared" ca="1" si="21"/>
        <v>92.04</v>
      </c>
    </row>
    <row r="1207" spans="1:1" x14ac:dyDescent="0.3">
      <c r="A1207" s="16">
        <f t="shared" ca="1" si="21"/>
        <v>95.55</v>
      </c>
    </row>
    <row r="1208" spans="1:1" x14ac:dyDescent="0.3">
      <c r="A1208" s="16">
        <f t="shared" ca="1" si="21"/>
        <v>76.36</v>
      </c>
    </row>
    <row r="1209" spans="1:1" x14ac:dyDescent="0.3">
      <c r="A1209" s="16">
        <f t="shared" ca="1" si="21"/>
        <v>77.06</v>
      </c>
    </row>
    <row r="1210" spans="1:1" x14ac:dyDescent="0.3">
      <c r="A1210" s="16">
        <f t="shared" ca="1" si="21"/>
        <v>87.55</v>
      </c>
    </row>
    <row r="1211" spans="1:1" x14ac:dyDescent="0.3">
      <c r="A1211" s="16">
        <f t="shared" ca="1" si="21"/>
        <v>103.3</v>
      </c>
    </row>
    <row r="1212" spans="1:1" x14ac:dyDescent="0.3">
      <c r="A1212" s="16">
        <f t="shared" ca="1" si="21"/>
        <v>79.239999999999995</v>
      </c>
    </row>
    <row r="1213" spans="1:1" x14ac:dyDescent="0.3">
      <c r="A1213" s="16">
        <f t="shared" ca="1" si="21"/>
        <v>77.260000000000005</v>
      </c>
    </row>
    <row r="1214" spans="1:1" x14ac:dyDescent="0.3">
      <c r="A1214" s="16">
        <f t="shared" ca="1" si="21"/>
        <v>81.489999999999995</v>
      </c>
    </row>
    <row r="1215" spans="1:1" x14ac:dyDescent="0.3">
      <c r="A1215" s="16">
        <f t="shared" ca="1" si="21"/>
        <v>97.09</v>
      </c>
    </row>
    <row r="1216" spans="1:1" x14ac:dyDescent="0.3">
      <c r="A1216" s="16">
        <f t="shared" ca="1" si="21"/>
        <v>104.79</v>
      </c>
    </row>
    <row r="1217" spans="1:1" x14ac:dyDescent="0.3">
      <c r="A1217" s="16">
        <f t="shared" ca="1" si="21"/>
        <v>79.88</v>
      </c>
    </row>
    <row r="1218" spans="1:1" x14ac:dyDescent="0.3">
      <c r="A1218" s="16">
        <f t="shared" ca="1" si="21"/>
        <v>95.25</v>
      </c>
    </row>
    <row r="1219" spans="1:1" x14ac:dyDescent="0.3">
      <c r="A1219" s="16">
        <f t="shared" ca="1" si="21"/>
        <v>92.45</v>
      </c>
    </row>
    <row r="1220" spans="1:1" x14ac:dyDescent="0.3">
      <c r="A1220" s="16">
        <f t="shared" ca="1" si="21"/>
        <v>80.23</v>
      </c>
    </row>
    <row r="1221" spans="1:1" x14ac:dyDescent="0.3">
      <c r="A1221" s="16">
        <f t="shared" ca="1" si="21"/>
        <v>88.65</v>
      </c>
    </row>
    <row r="1222" spans="1:1" x14ac:dyDescent="0.3">
      <c r="A1222" s="16">
        <f t="shared" ca="1" si="21"/>
        <v>84.95</v>
      </c>
    </row>
    <row r="1223" spans="1:1" x14ac:dyDescent="0.3">
      <c r="A1223" s="16">
        <f t="shared" ca="1" si="21"/>
        <v>84.5</v>
      </c>
    </row>
    <row r="1224" spans="1:1" x14ac:dyDescent="0.3">
      <c r="A1224" s="16">
        <f t="shared" ca="1" si="21"/>
        <v>94.66</v>
      </c>
    </row>
    <row r="1225" spans="1:1" x14ac:dyDescent="0.3">
      <c r="A1225" s="16">
        <f t="shared" ca="1" si="21"/>
        <v>86.51</v>
      </c>
    </row>
    <row r="1226" spans="1:1" x14ac:dyDescent="0.3">
      <c r="A1226" s="16">
        <f t="shared" ca="1" si="21"/>
        <v>79.55</v>
      </c>
    </row>
    <row r="1227" spans="1:1" x14ac:dyDescent="0.3">
      <c r="A1227" s="16">
        <f t="shared" ca="1" si="21"/>
        <v>103.54</v>
      </c>
    </row>
    <row r="1228" spans="1:1" x14ac:dyDescent="0.3">
      <c r="A1228" s="16">
        <f t="shared" ca="1" si="21"/>
        <v>90.31</v>
      </c>
    </row>
    <row r="1229" spans="1:1" x14ac:dyDescent="0.3">
      <c r="A1229" s="16">
        <f t="shared" ca="1" si="21"/>
        <v>102.96</v>
      </c>
    </row>
    <row r="1230" spans="1:1" x14ac:dyDescent="0.3">
      <c r="A1230" s="16">
        <f t="shared" ca="1" si="21"/>
        <v>78.67</v>
      </c>
    </row>
    <row r="1231" spans="1:1" x14ac:dyDescent="0.3">
      <c r="A1231" s="16">
        <f t="shared" ca="1" si="21"/>
        <v>97.83</v>
      </c>
    </row>
    <row r="1232" spans="1:1" x14ac:dyDescent="0.3">
      <c r="A1232" s="16">
        <f t="shared" ca="1" si="21"/>
        <v>101.87</v>
      </c>
    </row>
    <row r="1233" spans="1:1" x14ac:dyDescent="0.3">
      <c r="A1233" s="16">
        <f t="shared" ca="1" si="21"/>
        <v>103.82</v>
      </c>
    </row>
    <row r="1234" spans="1:1" x14ac:dyDescent="0.3">
      <c r="A1234" s="16">
        <f t="shared" ca="1" si="21"/>
        <v>103.87</v>
      </c>
    </row>
    <row r="1235" spans="1:1" x14ac:dyDescent="0.3">
      <c r="A1235" s="16">
        <f t="shared" ca="1" si="21"/>
        <v>104.27</v>
      </c>
    </row>
    <row r="1236" spans="1:1" x14ac:dyDescent="0.3">
      <c r="A1236" s="16">
        <f t="shared" ca="1" si="21"/>
        <v>84.04</v>
      </c>
    </row>
    <row r="1237" spans="1:1" x14ac:dyDescent="0.3">
      <c r="A1237" s="16">
        <f t="shared" ca="1" si="21"/>
        <v>100.28</v>
      </c>
    </row>
    <row r="1238" spans="1:1" x14ac:dyDescent="0.3">
      <c r="A1238" s="16">
        <f t="shared" ca="1" si="21"/>
        <v>104.1</v>
      </c>
    </row>
    <row r="1239" spans="1:1" x14ac:dyDescent="0.3">
      <c r="A1239" s="16">
        <f t="shared" ca="1" si="21"/>
        <v>102.15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</sheetPr>
  <dimension ref="A1:F428"/>
  <sheetViews>
    <sheetView zoomScale="160" zoomScaleNormal="160" workbookViewId="0">
      <selection activeCell="B6" sqref="B6"/>
    </sheetView>
  </sheetViews>
  <sheetFormatPr defaultRowHeight="14.4" x14ac:dyDescent="0.3"/>
  <cols>
    <col min="1" max="1" width="44.109375" customWidth="1"/>
    <col min="2" max="2" width="12" bestFit="1" customWidth="1"/>
    <col min="3" max="3" width="25.88671875" customWidth="1"/>
    <col min="4" max="4" width="22.33203125" customWidth="1"/>
    <col min="5" max="5" width="13.88671875" customWidth="1"/>
    <col min="6" max="6" width="15.109375" customWidth="1"/>
    <col min="7" max="7" width="20.109375" customWidth="1"/>
    <col min="8" max="8" width="14.5546875" customWidth="1"/>
    <col min="9" max="9" width="14.6640625" customWidth="1"/>
  </cols>
  <sheetData>
    <row r="1" spans="1:6" ht="28.8" x14ac:dyDescent="0.3">
      <c r="A1" s="2" t="s">
        <v>0</v>
      </c>
      <c r="B1" s="2" t="s">
        <v>1</v>
      </c>
      <c r="C1" s="3" t="s">
        <v>2</v>
      </c>
      <c r="D1" s="3" t="s">
        <v>3</v>
      </c>
      <c r="E1" s="3" t="s">
        <v>35</v>
      </c>
      <c r="F1" s="3" t="s">
        <v>36</v>
      </c>
    </row>
    <row r="2" spans="1:6" x14ac:dyDescent="0.3">
      <c r="A2" s="4" t="s">
        <v>37</v>
      </c>
      <c r="B2" s="4" t="s">
        <v>38</v>
      </c>
      <c r="C2" s="5" t="s">
        <v>30</v>
      </c>
      <c r="D2" s="5" t="s">
        <v>39</v>
      </c>
      <c r="E2" s="19">
        <v>17500</v>
      </c>
      <c r="F2" s="19">
        <v>5000</v>
      </c>
    </row>
    <row r="4" spans="1:6" x14ac:dyDescent="0.3">
      <c r="A4" s="4" t="s">
        <v>9</v>
      </c>
      <c r="B4" s="24"/>
      <c r="C4" t="str">
        <f t="shared" ref="C4:C5" ca="1" si="0">IF(_xlfn.ISFORMULA(B4),_xlfn.FORMULATEXT(B4),"")</f>
        <v/>
      </c>
    </row>
    <row r="5" spans="1:6" ht="28.8" x14ac:dyDescent="0.3">
      <c r="A5" s="5" t="s">
        <v>40</v>
      </c>
      <c r="B5" s="10"/>
      <c r="C5" t="str">
        <f t="shared" ca="1" si="0"/>
        <v/>
      </c>
    </row>
    <row r="6" spans="1:6" ht="28.8" x14ac:dyDescent="0.3">
      <c r="A6" s="1" t="s">
        <v>11</v>
      </c>
      <c r="B6" s="10"/>
      <c r="C6" t="str">
        <f ca="1">IF(_xlfn.ISFORMULA(F9),_xlfn.FORMULATEXT(F9),"")</f>
        <v/>
      </c>
    </row>
    <row r="27" spans="1:5" ht="43.2" x14ac:dyDescent="0.3">
      <c r="A27" s="11" t="s">
        <v>41</v>
      </c>
      <c r="B27" s="11" t="s">
        <v>42</v>
      </c>
      <c r="C27" s="1" t="str">
        <f>"If "&amp;A4&amp;" = "&amp;ROUND(B4,4)&amp;" this is the cumulative probability from 0 up to the x value of "&amp;ROUND(B5,0)&amp;"."</f>
        <v>If RAND() Function = 0 this is the cumulative probability from 0 up to the x value of 0.</v>
      </c>
      <c r="E27" s="18" t="s">
        <v>44</v>
      </c>
    </row>
    <row r="28" spans="1:5" x14ac:dyDescent="0.3">
      <c r="A28" s="4">
        <v>-2500</v>
      </c>
      <c r="B28" s="13">
        <f>_xlfn.NORM.DIST(A28,$E$2,$F$2,0)</f>
        <v>2.6766045152977073E-8</v>
      </c>
      <c r="C28" s="10">
        <f>IF(A28&lt;$B$5,B28,"")</f>
        <v>2.6766045152977073E-8</v>
      </c>
      <c r="E28" t="str">
        <f>D1&amp;" for "&amp;A1&amp;" = "&amp;A2&amp;", with mean = "&amp;E2&amp;" and SD = "&amp;F2&amp;"."</f>
        <v>Distribution Based on Historical Data for Random Variable (Uncertain Value) = Demand for Product, with mean = 17500 and SD = 5000.</v>
      </c>
    </row>
    <row r="29" spans="1:5" x14ac:dyDescent="0.3">
      <c r="A29" s="4">
        <v>-2400</v>
      </c>
      <c r="B29" s="13">
        <f t="shared" ref="B29:B92" si="1">_xlfn.NORM.DIST(A29,$E$2,$F$2,0)</f>
        <v>2.8989512084778211E-8</v>
      </c>
      <c r="C29" s="10">
        <f t="shared" ref="C29:C92" si="2">IF(A29&lt;$B$5,B29,"")</f>
        <v>2.8989512084778211E-8</v>
      </c>
    </row>
    <row r="30" spans="1:5" x14ac:dyDescent="0.3">
      <c r="A30" s="4">
        <v>-2300</v>
      </c>
      <c r="B30" s="13">
        <f t="shared" si="1"/>
        <v>3.1385126813106452E-8</v>
      </c>
      <c r="C30" s="10">
        <f t="shared" si="2"/>
        <v>3.1385126813106452E-8</v>
      </c>
    </row>
    <row r="31" spans="1:5" x14ac:dyDescent="0.3">
      <c r="A31" s="4">
        <v>-2200</v>
      </c>
      <c r="B31" s="13">
        <f t="shared" si="1"/>
        <v>3.3965119885868721E-8</v>
      </c>
      <c r="C31" s="10">
        <f t="shared" si="2"/>
        <v>3.3965119885868721E-8</v>
      </c>
    </row>
    <row r="32" spans="1:5" x14ac:dyDescent="0.3">
      <c r="A32" s="4">
        <v>-2100</v>
      </c>
      <c r="B32" s="13">
        <f t="shared" si="1"/>
        <v>3.6742499600491418E-8</v>
      </c>
      <c r="C32" s="10">
        <f t="shared" si="2"/>
        <v>3.6742499600491418E-8</v>
      </c>
    </row>
    <row r="33" spans="1:3" x14ac:dyDescent="0.3">
      <c r="A33" s="4">
        <v>-2000</v>
      </c>
      <c r="B33" s="13">
        <f t="shared" si="1"/>
        <v>3.9731094278554544E-8</v>
      </c>
      <c r="C33" s="10">
        <f t="shared" si="2"/>
        <v>3.9731094278554544E-8</v>
      </c>
    </row>
    <row r="34" spans="1:3" x14ac:dyDescent="0.3">
      <c r="A34" s="4">
        <v>-1900</v>
      </c>
      <c r="B34" s="13">
        <f t="shared" si="1"/>
        <v>4.2945596300073409E-8</v>
      </c>
      <c r="C34" s="10">
        <f t="shared" si="2"/>
        <v>4.2945596300073409E-8</v>
      </c>
    </row>
    <row r="35" spans="1:3" x14ac:dyDescent="0.3">
      <c r="A35" s="4">
        <v>-1800</v>
      </c>
      <c r="B35" s="13">
        <f t="shared" si="1"/>
        <v>4.6401607931388473E-8</v>
      </c>
      <c r="C35" s="10">
        <f t="shared" si="2"/>
        <v>4.6401607931388473E-8</v>
      </c>
    </row>
    <row r="36" spans="1:3" x14ac:dyDescent="0.3">
      <c r="A36" s="4">
        <v>-1700</v>
      </c>
      <c r="B36" s="13">
        <f t="shared" si="1"/>
        <v>5.0115688978172153E-8</v>
      </c>
      <c r="C36" s="10">
        <f t="shared" si="2"/>
        <v>5.0115688978172153E-8</v>
      </c>
    </row>
    <row r="37" spans="1:3" x14ac:dyDescent="0.3">
      <c r="A37" s="4">
        <v>-1600</v>
      </c>
      <c r="B37" s="13">
        <f t="shared" si="1"/>
        <v>5.4105406292304199E-8</v>
      </c>
      <c r="C37" s="10">
        <f t="shared" si="2"/>
        <v>5.4105406292304199E-8</v>
      </c>
    </row>
    <row r="38" spans="1:3" x14ac:dyDescent="0.3">
      <c r="A38" s="4">
        <v>-1500</v>
      </c>
      <c r="B38" s="13">
        <f t="shared" si="1"/>
        <v>5.8389385158292049E-8</v>
      </c>
      <c r="C38" s="10">
        <f t="shared" si="2"/>
        <v>5.8389385158292049E-8</v>
      </c>
    </row>
    <row r="39" spans="1:3" x14ac:dyDescent="0.3">
      <c r="A39" s="4">
        <v>-1400</v>
      </c>
      <c r="B39" s="13">
        <f t="shared" si="1"/>
        <v>6.2987362581504367E-8</v>
      </c>
      <c r="C39" s="10">
        <f t="shared" si="2"/>
        <v>6.2987362581504367E-8</v>
      </c>
    </row>
    <row r="40" spans="1:3" x14ac:dyDescent="0.3">
      <c r="A40" s="4">
        <v>-1300</v>
      </c>
      <c r="B40" s="13">
        <f t="shared" si="1"/>
        <v>6.7920242496730951E-8</v>
      </c>
      <c r="C40" s="10">
        <f t="shared" si="2"/>
        <v>6.7920242496730951E-8</v>
      </c>
    </row>
    <row r="41" spans="1:3" x14ac:dyDescent="0.3">
      <c r="A41" s="4">
        <v>-1200</v>
      </c>
      <c r="B41" s="13">
        <f t="shared" si="1"/>
        <v>7.3210152911466996E-8</v>
      </c>
      <c r="C41" s="10">
        <f t="shared" si="2"/>
        <v>7.3210152911466996E-8</v>
      </c>
    </row>
    <row r="42" spans="1:3" x14ac:dyDescent="0.3">
      <c r="A42" s="4">
        <v>-1100</v>
      </c>
      <c r="B42" s="13">
        <f t="shared" si="1"/>
        <v>7.8880504993831239E-8</v>
      </c>
      <c r="C42" s="10">
        <f t="shared" si="2"/>
        <v>7.8880504993831239E-8</v>
      </c>
    </row>
    <row r="43" spans="1:3" x14ac:dyDescent="0.3">
      <c r="A43" s="4">
        <v>-1000</v>
      </c>
      <c r="B43" s="13">
        <f t="shared" si="1"/>
        <v>8.4956054110150289E-8</v>
      </c>
      <c r="C43" s="10">
        <f t="shared" si="2"/>
        <v>8.4956054110150289E-8</v>
      </c>
    </row>
    <row r="44" spans="1:3" x14ac:dyDescent="0.3">
      <c r="A44" s="4">
        <v>-900</v>
      </c>
      <c r="B44" s="13">
        <f t="shared" si="1"/>
        <v>9.1462962811971353E-8</v>
      </c>
      <c r="C44" s="10">
        <f t="shared" si="2"/>
        <v>9.1462962811971353E-8</v>
      </c>
    </row>
    <row r="45" spans="1:3" x14ac:dyDescent="0.3">
      <c r="A45" s="4">
        <v>-800</v>
      </c>
      <c r="B45" s="13">
        <f t="shared" si="1"/>
        <v>9.8428865766578622E-8</v>
      </c>
      <c r="C45" s="10">
        <f t="shared" si="2"/>
        <v>9.8428865766578622E-8</v>
      </c>
    </row>
    <row r="46" spans="1:3" x14ac:dyDescent="0.3">
      <c r="A46" s="4">
        <v>-700</v>
      </c>
      <c r="B46" s="13">
        <f t="shared" si="1"/>
        <v>1.0588293661898693E-7</v>
      </c>
      <c r="C46" s="10">
        <f t="shared" si="2"/>
        <v>1.0588293661898693E-7</v>
      </c>
    </row>
    <row r="47" spans="1:3" x14ac:dyDescent="0.3">
      <c r="A47" s="4">
        <v>-600</v>
      </c>
      <c r="B47" s="13">
        <f t="shared" si="1"/>
        <v>1.1385595676685052E-7</v>
      </c>
      <c r="C47" s="10">
        <f t="shared" si="2"/>
        <v>1.1385595676685052E-7</v>
      </c>
    </row>
    <row r="48" spans="1:3" x14ac:dyDescent="0.3">
      <c r="A48" s="4">
        <v>-500</v>
      </c>
      <c r="B48" s="13">
        <f t="shared" si="1"/>
        <v>1.2238038602275439E-7</v>
      </c>
      <c r="C48" s="10">
        <f t="shared" si="2"/>
        <v>1.2238038602275439E-7</v>
      </c>
    </row>
    <row r="49" spans="1:3" x14ac:dyDescent="0.3">
      <c r="A49" s="4">
        <v>-400</v>
      </c>
      <c r="B49" s="13">
        <f t="shared" si="1"/>
        <v>1.3149043513093532E-7</v>
      </c>
      <c r="C49" s="10">
        <f t="shared" si="2"/>
        <v>1.3149043513093532E-7</v>
      </c>
    </row>
    <row r="50" spans="1:3" x14ac:dyDescent="0.3">
      <c r="A50" s="4">
        <v>-300</v>
      </c>
      <c r="B50" s="13">
        <f t="shared" si="1"/>
        <v>1.4122214009760726E-7</v>
      </c>
      <c r="C50" s="10">
        <f t="shared" si="2"/>
        <v>1.4122214009760726E-7</v>
      </c>
    </row>
    <row r="51" spans="1:3" x14ac:dyDescent="0.3">
      <c r="A51" s="4">
        <v>-200</v>
      </c>
      <c r="B51" s="13">
        <f t="shared" si="1"/>
        <v>1.5161343828574206E-7</v>
      </c>
      <c r="C51" s="10">
        <f t="shared" si="2"/>
        <v>1.5161343828574206E-7</v>
      </c>
    </row>
    <row r="52" spans="1:3" x14ac:dyDescent="0.3">
      <c r="A52" s="4">
        <v>-100</v>
      </c>
      <c r="B52" s="13">
        <f t="shared" si="1"/>
        <v>1.6270424621636169E-7</v>
      </c>
      <c r="C52" s="10">
        <f t="shared" si="2"/>
        <v>1.6270424621636169E-7</v>
      </c>
    </row>
    <row r="53" spans="1:3" x14ac:dyDescent="0.3">
      <c r="A53" s="4">
        <v>0</v>
      </c>
      <c r="B53" s="13">
        <f t="shared" si="1"/>
        <v>1.7453653900915202E-7</v>
      </c>
      <c r="C53" s="10" t="str">
        <f t="shared" si="2"/>
        <v/>
      </c>
    </row>
    <row r="54" spans="1:3" x14ac:dyDescent="0.3">
      <c r="A54" s="4">
        <v>100</v>
      </c>
      <c r="B54" s="13">
        <f t="shared" si="1"/>
        <v>1.8715443138549593E-7</v>
      </c>
      <c r="C54" s="10" t="str">
        <f t="shared" si="2"/>
        <v/>
      </c>
    </row>
    <row r="55" spans="1:3" x14ac:dyDescent="0.3">
      <c r="A55" s="4">
        <v>200</v>
      </c>
      <c r="B55" s="13">
        <f t="shared" si="1"/>
        <v>2.0060426014684751E-7</v>
      </c>
      <c r="C55" s="10" t="str">
        <f t="shared" si="2"/>
        <v/>
      </c>
    </row>
    <row r="56" spans="1:3" x14ac:dyDescent="0.3">
      <c r="A56" s="4">
        <v>300</v>
      </c>
      <c r="B56" s="13">
        <f t="shared" si="1"/>
        <v>2.1493466803074714E-7</v>
      </c>
      <c r="C56" s="10" t="str">
        <f t="shared" si="2"/>
        <v/>
      </c>
    </row>
    <row r="57" spans="1:3" x14ac:dyDescent="0.3">
      <c r="A57" s="4">
        <v>400</v>
      </c>
      <c r="B57" s="13">
        <f t="shared" si="1"/>
        <v>2.3019668883569688E-7</v>
      </c>
      <c r="C57" s="10" t="str">
        <f t="shared" si="2"/>
        <v/>
      </c>
    </row>
    <row r="58" spans="1:3" x14ac:dyDescent="0.3">
      <c r="A58" s="4">
        <v>500</v>
      </c>
      <c r="B58" s="13">
        <f t="shared" si="1"/>
        <v>2.4644383369460398E-7</v>
      </c>
      <c r="C58" s="10" t="str">
        <f t="shared" si="2"/>
        <v/>
      </c>
    </row>
    <row r="59" spans="1:3" x14ac:dyDescent="0.3">
      <c r="A59" s="4">
        <v>600</v>
      </c>
      <c r="B59" s="13">
        <f t="shared" si="1"/>
        <v>2.6373217836454843E-7</v>
      </c>
      <c r="C59" s="10" t="str">
        <f t="shared" si="2"/>
        <v/>
      </c>
    </row>
    <row r="60" spans="1:3" x14ac:dyDescent="0.3">
      <c r="A60" s="4">
        <v>700</v>
      </c>
      <c r="B60" s="13">
        <f t="shared" si="1"/>
        <v>2.8212045138827697E-7</v>
      </c>
      <c r="C60" s="10" t="str">
        <f t="shared" si="2"/>
        <v/>
      </c>
    </row>
    <row r="61" spans="1:3" x14ac:dyDescent="0.3">
      <c r="A61" s="4">
        <v>800</v>
      </c>
      <c r="B61" s="13">
        <f t="shared" si="1"/>
        <v>3.0167012297006146E-7</v>
      </c>
      <c r="C61" s="10" t="str">
        <f t="shared" si="2"/>
        <v/>
      </c>
    </row>
    <row r="62" spans="1:3" x14ac:dyDescent="0.3">
      <c r="A62" s="4">
        <v>900</v>
      </c>
      <c r="B62" s="13">
        <f t="shared" si="1"/>
        <v>3.2244549439542488E-7</v>
      </c>
      <c r="C62" s="10" t="str">
        <f t="shared" si="2"/>
        <v/>
      </c>
    </row>
    <row r="63" spans="1:3" x14ac:dyDescent="0.3">
      <c r="A63" s="4">
        <v>1000</v>
      </c>
      <c r="B63" s="13">
        <f t="shared" si="1"/>
        <v>3.4451378781073624E-7</v>
      </c>
      <c r="C63" s="10" t="str">
        <f t="shared" si="2"/>
        <v/>
      </c>
    </row>
    <row r="64" spans="1:3" x14ac:dyDescent="0.3">
      <c r="A64" s="4">
        <v>1100</v>
      </c>
      <c r="B64" s="13">
        <f t="shared" si="1"/>
        <v>3.6794523616485621E-7</v>
      </c>
      <c r="C64" s="10" t="str">
        <f t="shared" si="2"/>
        <v/>
      </c>
    </row>
    <row r="65" spans="1:3" x14ac:dyDescent="0.3">
      <c r="A65" s="4">
        <v>1200</v>
      </c>
      <c r="B65" s="13">
        <f t="shared" si="1"/>
        <v>3.9281317310087522E-7</v>
      </c>
      <c r="C65" s="10" t="str">
        <f t="shared" si="2"/>
        <v/>
      </c>
    </row>
    <row r="66" spans="1:3" x14ac:dyDescent="0.3">
      <c r="A66" s="4">
        <v>1300</v>
      </c>
      <c r="B66" s="13">
        <f t="shared" si="1"/>
        <v>4.1919412257158832E-7</v>
      </c>
      <c r="C66" s="10" t="str">
        <f t="shared" si="2"/>
        <v/>
      </c>
    </row>
    <row r="67" spans="1:3" x14ac:dyDescent="0.3">
      <c r="A67" s="4">
        <v>1400</v>
      </c>
      <c r="B67" s="13">
        <f t="shared" si="1"/>
        <v>4.4716788793770773E-7</v>
      </c>
      <c r="C67" s="10" t="str">
        <f t="shared" si="2"/>
        <v/>
      </c>
    </row>
    <row r="68" spans="1:3" x14ac:dyDescent="0.3">
      <c r="A68" s="4">
        <v>1500</v>
      </c>
      <c r="B68" s="13">
        <f t="shared" si="1"/>
        <v>4.7681764029296807E-7</v>
      </c>
      <c r="C68" s="10" t="str">
        <f t="shared" si="2"/>
        <v/>
      </c>
    </row>
    <row r="69" spans="1:3" x14ac:dyDescent="0.3">
      <c r="A69" s="4">
        <v>1600</v>
      </c>
      <c r="B69" s="13">
        <f t="shared" si="1"/>
        <v>5.0823000574530435E-7</v>
      </c>
      <c r="C69" s="10" t="str">
        <f t="shared" si="2"/>
        <v/>
      </c>
    </row>
    <row r="70" spans="1:3" x14ac:dyDescent="0.3">
      <c r="A70" s="4">
        <v>1700</v>
      </c>
      <c r="B70" s="13">
        <f t="shared" si="1"/>
        <v>5.4149515136814001E-7</v>
      </c>
      <c r="C70" s="10" t="str">
        <f t="shared" si="2"/>
        <v/>
      </c>
    </row>
    <row r="71" spans="1:3" x14ac:dyDescent="0.3">
      <c r="A71" s="4">
        <v>1800</v>
      </c>
      <c r="B71" s="13">
        <f t="shared" si="1"/>
        <v>5.7670686952068783E-7</v>
      </c>
      <c r="C71" s="10" t="str">
        <f t="shared" si="2"/>
        <v/>
      </c>
    </row>
    <row r="72" spans="1:3" x14ac:dyDescent="0.3">
      <c r="A72" s="4">
        <v>1900</v>
      </c>
      <c r="B72" s="13">
        <f t="shared" si="1"/>
        <v>6.1396266022094806E-7</v>
      </c>
      <c r="C72" s="10" t="str">
        <f t="shared" si="2"/>
        <v/>
      </c>
    </row>
    <row r="73" spans="1:3" x14ac:dyDescent="0.3">
      <c r="A73" s="4">
        <v>2000</v>
      </c>
      <c r="B73" s="13">
        <f t="shared" si="1"/>
        <v>6.5336381123998368E-7</v>
      </c>
      <c r="C73" s="10" t="str">
        <f t="shared" si="2"/>
        <v/>
      </c>
    </row>
    <row r="74" spans="1:3" x14ac:dyDescent="0.3">
      <c r="A74" s="4">
        <v>2100</v>
      </c>
      <c r="B74" s="13">
        <f t="shared" si="1"/>
        <v>6.9501547557098749E-7</v>
      </c>
      <c r="C74" s="10" t="str">
        <f t="shared" si="2"/>
        <v/>
      </c>
    </row>
    <row r="75" spans="1:3" x14ac:dyDescent="0.3">
      <c r="A75" s="4">
        <v>2200</v>
      </c>
      <c r="B75" s="13">
        <f t="shared" si="1"/>
        <v>7.39026745911807E-7</v>
      </c>
      <c r="C75" s="10" t="str">
        <f t="shared" si="2"/>
        <v/>
      </c>
    </row>
    <row r="76" spans="1:3" x14ac:dyDescent="0.3">
      <c r="A76" s="4">
        <v>2300</v>
      </c>
      <c r="B76" s="13">
        <f t="shared" si="1"/>
        <v>7.8551072578495579E-7</v>
      </c>
      <c r="C76" s="10" t="str">
        <f t="shared" si="2"/>
        <v/>
      </c>
    </row>
    <row r="77" spans="1:3" x14ac:dyDescent="0.3">
      <c r="A77" s="4">
        <v>2400</v>
      </c>
      <c r="B77" s="13">
        <f t="shared" si="1"/>
        <v>8.3458459690479249E-7</v>
      </c>
      <c r="C77" s="10" t="str">
        <f t="shared" si="2"/>
        <v/>
      </c>
    </row>
    <row r="78" spans="1:3" x14ac:dyDescent="0.3">
      <c r="A78" s="4">
        <v>2500</v>
      </c>
      <c r="B78" s="13">
        <f t="shared" si="1"/>
        <v>8.8636968238760146E-7</v>
      </c>
      <c r="C78" s="10" t="str">
        <f t="shared" si="2"/>
        <v/>
      </c>
    </row>
    <row r="79" spans="1:3" x14ac:dyDescent="0.3">
      <c r="A79" s="4">
        <v>2600</v>
      </c>
      <c r="B79" s="13">
        <f t="shared" si="1"/>
        <v>9.4099150538679576E-7</v>
      </c>
      <c r="C79" s="10" t="str">
        <f t="shared" si="2"/>
        <v/>
      </c>
    </row>
    <row r="80" spans="1:3" x14ac:dyDescent="0.3">
      <c r="A80" s="4">
        <v>2700</v>
      </c>
      <c r="B80" s="13">
        <f t="shared" si="1"/>
        <v>9.9857984272247526E-7</v>
      </c>
      <c r="C80" s="10" t="str">
        <f t="shared" si="2"/>
        <v/>
      </c>
    </row>
    <row r="81" spans="1:3" x14ac:dyDescent="0.3">
      <c r="A81" s="4">
        <v>2800</v>
      </c>
      <c r="B81" s="13">
        <f t="shared" si="1"/>
        <v>1.0592687730622041E-6</v>
      </c>
      <c r="C81" s="10" t="str">
        <f t="shared" si="2"/>
        <v/>
      </c>
    </row>
    <row r="82" spans="1:3" x14ac:dyDescent="0.3">
      <c r="A82" s="4">
        <v>2900</v>
      </c>
      <c r="B82" s="13">
        <f t="shared" si="1"/>
        <v>1.1231967191981936E-6</v>
      </c>
      <c r="C82" s="10" t="str">
        <f t="shared" si="2"/>
        <v/>
      </c>
    </row>
    <row r="83" spans="1:3" x14ac:dyDescent="0.3">
      <c r="A83" s="4">
        <v>3000</v>
      </c>
      <c r="B83" s="13">
        <f t="shared" si="1"/>
        <v>1.1905064839551707E-6</v>
      </c>
      <c r="C83" s="10" t="str">
        <f t="shared" si="2"/>
        <v/>
      </c>
    </row>
    <row r="84" spans="1:3" x14ac:dyDescent="0.3">
      <c r="A84" s="4">
        <v>3100</v>
      </c>
      <c r="B84" s="13">
        <f t="shared" si="1"/>
        <v>1.2613452792531855E-6</v>
      </c>
      <c r="C84" s="10" t="str">
        <f t="shared" si="2"/>
        <v/>
      </c>
    </row>
    <row r="85" spans="1:3" x14ac:dyDescent="0.3">
      <c r="A85" s="4">
        <v>3200</v>
      </c>
      <c r="B85" s="13">
        <f t="shared" si="1"/>
        <v>1.335864747840524E-6</v>
      </c>
      <c r="C85" s="10" t="str">
        <f t="shared" si="2"/>
        <v/>
      </c>
    </row>
    <row r="86" spans="1:3" x14ac:dyDescent="0.3">
      <c r="A86" s="4">
        <v>3300</v>
      </c>
      <c r="B86" s="13">
        <f t="shared" si="1"/>
        <v>1.4142209772038898E-6</v>
      </c>
      <c r="C86" s="10" t="str">
        <f t="shared" si="2"/>
        <v/>
      </c>
    </row>
    <row r="87" spans="1:3" x14ac:dyDescent="0.3">
      <c r="A87" s="4">
        <v>3400</v>
      </c>
      <c r="B87" s="13">
        <f t="shared" si="1"/>
        <v>1.4965745051561128E-6</v>
      </c>
      <c r="C87" s="10" t="str">
        <f t="shared" si="2"/>
        <v/>
      </c>
    </row>
    <row r="88" spans="1:3" x14ac:dyDescent="0.3">
      <c r="A88" s="4">
        <v>3500</v>
      </c>
      <c r="B88" s="13">
        <f t="shared" si="1"/>
        <v>1.5830903165959935E-6</v>
      </c>
      <c r="C88" s="10" t="str">
        <f t="shared" si="2"/>
        <v/>
      </c>
    </row>
    <row r="89" spans="1:3" x14ac:dyDescent="0.3">
      <c r="A89" s="4">
        <v>3600</v>
      </c>
      <c r="B89" s="13">
        <f t="shared" si="1"/>
        <v>1.6739378309306067E-6</v>
      </c>
      <c r="C89" s="10" t="str">
        <f t="shared" si="2"/>
        <v/>
      </c>
    </row>
    <row r="90" spans="1:3" x14ac:dyDescent="0.3">
      <c r="A90" s="4">
        <v>3700</v>
      </c>
      <c r="B90" s="13">
        <f t="shared" si="1"/>
        <v>1.7692908796474461E-6</v>
      </c>
      <c r="C90" s="10" t="str">
        <f t="shared" si="2"/>
        <v/>
      </c>
    </row>
    <row r="91" spans="1:3" x14ac:dyDescent="0.3">
      <c r="A91" s="4">
        <v>3800</v>
      </c>
      <c r="B91" s="13">
        <f t="shared" si="1"/>
        <v>1.8693276735224566E-6</v>
      </c>
      <c r="C91" s="10" t="str">
        <f t="shared" si="2"/>
        <v/>
      </c>
    </row>
    <row r="92" spans="1:3" x14ac:dyDescent="0.3">
      <c r="A92" s="4">
        <v>3900</v>
      </c>
      <c r="B92" s="13">
        <f t="shared" si="1"/>
        <v>1.9742307589502262E-6</v>
      </c>
      <c r="C92" s="10" t="str">
        <f t="shared" si="2"/>
        <v/>
      </c>
    </row>
    <row r="93" spans="1:3" x14ac:dyDescent="0.3">
      <c r="A93" s="4">
        <v>4000</v>
      </c>
      <c r="B93" s="13">
        <f t="shared" ref="B93:B156" si="3">_xlfn.NORM.DIST(A93,$E$2,$F$2,0)</f>
        <v>2.0841869628845182E-6</v>
      </c>
      <c r="C93" s="10" t="str">
        <f t="shared" ref="C93:C156" si="4">IF(A93&lt;$B$5,B93,"")</f>
        <v/>
      </c>
    </row>
    <row r="94" spans="1:3" x14ac:dyDescent="0.3">
      <c r="A94" s="4">
        <v>4100</v>
      </c>
      <c r="B94" s="13">
        <f t="shared" si="3"/>
        <v>2.1993873258811143E-6</v>
      </c>
      <c r="C94" s="10" t="str">
        <f t="shared" si="4"/>
        <v/>
      </c>
    </row>
    <row r="95" spans="1:3" x14ac:dyDescent="0.3">
      <c r="A95" s="4">
        <v>4200</v>
      </c>
      <c r="B95" s="13">
        <f t="shared" si="3"/>
        <v>2.320027022740512E-6</v>
      </c>
      <c r="C95" s="10" t="str">
        <f t="shared" si="4"/>
        <v/>
      </c>
    </row>
    <row r="96" spans="1:3" x14ac:dyDescent="0.3">
      <c r="A96" s="4">
        <v>4300</v>
      </c>
      <c r="B96" s="13">
        <f t="shared" si="3"/>
        <v>2.4463052702555943E-6</v>
      </c>
      <c r="C96" s="10" t="str">
        <f t="shared" si="4"/>
        <v/>
      </c>
    </row>
    <row r="97" spans="1:3" x14ac:dyDescent="0.3">
      <c r="A97" s="4">
        <v>4400</v>
      </c>
      <c r="B97" s="13">
        <f t="shared" si="3"/>
        <v>2.5784252215790606E-6</v>
      </c>
      <c r="C97" s="10" t="str">
        <f t="shared" si="4"/>
        <v/>
      </c>
    </row>
    <row r="98" spans="1:3" x14ac:dyDescent="0.3">
      <c r="A98" s="4">
        <v>4500</v>
      </c>
      <c r="B98" s="13">
        <f t="shared" si="3"/>
        <v>2.7165938467371231E-6</v>
      </c>
      <c r="C98" s="10" t="str">
        <f t="shared" si="4"/>
        <v/>
      </c>
    </row>
    <row r="99" spans="1:3" x14ac:dyDescent="0.3">
      <c r="A99" s="4">
        <v>4600</v>
      </c>
      <c r="B99" s="13">
        <f t="shared" si="3"/>
        <v>2.861021798829938E-6</v>
      </c>
      <c r="C99" s="10" t="str">
        <f t="shared" si="4"/>
        <v/>
      </c>
    </row>
    <row r="100" spans="1:3" x14ac:dyDescent="0.3">
      <c r="A100" s="4">
        <v>4700</v>
      </c>
      <c r="B100" s="13">
        <f t="shared" si="3"/>
        <v>3.0119232654754899E-6</v>
      </c>
      <c r="C100" s="10" t="str">
        <f t="shared" si="4"/>
        <v/>
      </c>
    </row>
    <row r="101" spans="1:3" x14ac:dyDescent="0.3">
      <c r="A101" s="4">
        <v>4800</v>
      </c>
      <c r="B101" s="13">
        <f t="shared" si="3"/>
        <v>3.1695158050721638E-6</v>
      </c>
      <c r="C101" s="10" t="str">
        <f t="shared" si="4"/>
        <v/>
      </c>
    </row>
    <row r="102" spans="1:3" x14ac:dyDescent="0.3">
      <c r="A102" s="4">
        <v>4900</v>
      </c>
      <c r="B102" s="13">
        <f t="shared" si="3"/>
        <v>3.3340201674762114E-6</v>
      </c>
      <c r="C102" s="10" t="str">
        <f t="shared" si="4"/>
        <v/>
      </c>
    </row>
    <row r="103" spans="1:3" x14ac:dyDescent="0.3">
      <c r="A103" s="4">
        <v>5000</v>
      </c>
      <c r="B103" s="13">
        <f t="shared" si="3"/>
        <v>3.5056600987137079E-6</v>
      </c>
      <c r="C103" s="10" t="str">
        <f t="shared" si="4"/>
        <v/>
      </c>
    </row>
    <row r="104" spans="1:3" x14ac:dyDescent="0.3">
      <c r="A104" s="4">
        <v>5100</v>
      </c>
      <c r="B104" s="13">
        <f t="shared" si="3"/>
        <v>3.6846621293724093E-6</v>
      </c>
      <c r="C104" s="10" t="str">
        <f t="shared" si="4"/>
        <v/>
      </c>
    </row>
    <row r="105" spans="1:3" x14ac:dyDescent="0.3">
      <c r="A105" s="4">
        <v>5200</v>
      </c>
      <c r="B105" s="13">
        <f t="shared" si="3"/>
        <v>3.8712553463473929E-6</v>
      </c>
      <c r="C105" s="10" t="str">
        <f t="shared" si="4"/>
        <v/>
      </c>
    </row>
    <row r="106" spans="1:3" x14ac:dyDescent="0.3">
      <c r="A106" s="4">
        <v>5300</v>
      </c>
      <c r="B106" s="13">
        <f t="shared" si="3"/>
        <v>4.0656711476451676E-6</v>
      </c>
      <c r="C106" s="10" t="str">
        <f t="shared" si="4"/>
        <v/>
      </c>
    </row>
    <row r="107" spans="1:3" x14ac:dyDescent="0.3">
      <c r="A107" s="4">
        <v>5400</v>
      </c>
      <c r="B107" s="13">
        <f t="shared" si="3"/>
        <v>4.2681429799845572E-6</v>
      </c>
      <c r="C107" s="10" t="str">
        <f t="shared" si="4"/>
        <v/>
      </c>
    </row>
    <row r="108" spans="1:3" x14ac:dyDescent="0.3">
      <c r="A108" s="4">
        <v>5500</v>
      </c>
      <c r="B108" s="13">
        <f t="shared" si="3"/>
        <v>4.4789060589685798E-6</v>
      </c>
      <c r="C108" s="10" t="str">
        <f t="shared" si="4"/>
        <v/>
      </c>
    </row>
    <row r="109" spans="1:3" x14ac:dyDescent="0.3">
      <c r="A109" s="4">
        <v>5600</v>
      </c>
      <c r="B109" s="13">
        <f t="shared" si="3"/>
        <v>4.6981970716402725E-6</v>
      </c>
      <c r="C109" s="10" t="str">
        <f t="shared" si="4"/>
        <v/>
      </c>
    </row>
    <row r="110" spans="1:3" x14ac:dyDescent="0.3">
      <c r="A110" s="4">
        <v>5700</v>
      </c>
      <c r="B110" s="13">
        <f t="shared" si="3"/>
        <v>4.9262538612765012E-6</v>
      </c>
      <c r="C110" s="10" t="str">
        <f t="shared" si="4"/>
        <v/>
      </c>
    </row>
    <row r="111" spans="1:3" x14ac:dyDescent="0.3">
      <c r="A111" s="4">
        <v>5800</v>
      </c>
      <c r="B111" s="13">
        <f t="shared" si="3"/>
        <v>5.1633150943175383E-6</v>
      </c>
      <c r="C111" s="10" t="str">
        <f t="shared" si="4"/>
        <v/>
      </c>
    </row>
    <row r="112" spans="1:3" x14ac:dyDescent="0.3">
      <c r="A112" s="4">
        <v>5900</v>
      </c>
      <c r="B112" s="13">
        <f t="shared" si="3"/>
        <v>5.4096199093763562E-6</v>
      </c>
      <c r="C112" s="10" t="str">
        <f t="shared" si="4"/>
        <v/>
      </c>
    </row>
    <row r="113" spans="1:3" x14ac:dyDescent="0.3">
      <c r="A113" s="4">
        <v>6000</v>
      </c>
      <c r="B113" s="13">
        <f t="shared" si="3"/>
        <v>5.6654075483202376E-6</v>
      </c>
      <c r="C113" s="10" t="str">
        <f t="shared" si="4"/>
        <v/>
      </c>
    </row>
    <row r="114" spans="1:3" x14ac:dyDescent="0.3">
      <c r="A114" s="4">
        <v>6100</v>
      </c>
      <c r="B114" s="13">
        <f t="shared" si="3"/>
        <v>5.9309169694682554E-6</v>
      </c>
      <c r="C114" s="10" t="str">
        <f t="shared" si="4"/>
        <v/>
      </c>
    </row>
    <row r="115" spans="1:3" x14ac:dyDescent="0.3">
      <c r="A115" s="4">
        <v>6200</v>
      </c>
      <c r="B115" s="13">
        <f t="shared" si="3"/>
        <v>6.2063864430016547E-6</v>
      </c>
      <c r="C115" s="10" t="str">
        <f t="shared" si="4"/>
        <v/>
      </c>
    </row>
    <row r="116" spans="1:3" x14ac:dyDescent="0.3">
      <c r="A116" s="4">
        <v>6300</v>
      </c>
      <c r="B116" s="13">
        <f t="shared" si="3"/>
        <v>6.4920531287394889E-6</v>
      </c>
      <c r="C116" s="10" t="str">
        <f t="shared" si="4"/>
        <v/>
      </c>
    </row>
    <row r="117" spans="1:3" x14ac:dyDescent="0.3">
      <c r="A117" s="4">
        <v>6400</v>
      </c>
      <c r="B117" s="13">
        <f t="shared" si="3"/>
        <v>6.7881526364898368E-6</v>
      </c>
      <c r="C117" s="10" t="str">
        <f t="shared" si="4"/>
        <v/>
      </c>
    </row>
    <row r="118" spans="1:3" x14ac:dyDescent="0.3">
      <c r="A118" s="4">
        <v>6500</v>
      </c>
      <c r="B118" s="13">
        <f t="shared" si="3"/>
        <v>7.0949185692462854E-6</v>
      </c>
      <c r="C118" s="10" t="str">
        <f t="shared" si="4"/>
        <v/>
      </c>
    </row>
    <row r="119" spans="1:3" x14ac:dyDescent="0.3">
      <c r="A119" s="4">
        <v>6600</v>
      </c>
      <c r="B119" s="13">
        <f t="shared" si="3"/>
        <v>7.4125820495612944E-6</v>
      </c>
      <c r="C119" s="10" t="str">
        <f t="shared" si="4"/>
        <v/>
      </c>
    </row>
    <row r="120" spans="1:3" x14ac:dyDescent="0.3">
      <c r="A120" s="4">
        <v>6700</v>
      </c>
      <c r="B120" s="13">
        <f t="shared" si="3"/>
        <v>7.7413712294911214E-6</v>
      </c>
      <c r="C120" s="10" t="str">
        <f t="shared" si="4"/>
        <v/>
      </c>
    </row>
    <row r="121" spans="1:3" x14ac:dyDescent="0.3">
      <c r="A121" s="4">
        <v>6800</v>
      </c>
      <c r="B121" s="13">
        <f t="shared" si="3"/>
        <v>8.081510784572063E-6</v>
      </c>
      <c r="C121" s="10" t="str">
        <f t="shared" si="4"/>
        <v/>
      </c>
    </row>
    <row r="122" spans="1:3" x14ac:dyDescent="0.3">
      <c r="A122" s="4">
        <v>6900</v>
      </c>
      <c r="B122" s="13">
        <f t="shared" si="3"/>
        <v>8.433221392354062E-6</v>
      </c>
      <c r="C122" s="10" t="str">
        <f t="shared" si="4"/>
        <v/>
      </c>
    </row>
    <row r="123" spans="1:3" x14ac:dyDescent="0.3">
      <c r="A123" s="4">
        <v>7000</v>
      </c>
      <c r="B123" s="13">
        <f t="shared" si="3"/>
        <v>8.7967191960854374E-6</v>
      </c>
      <c r="C123" s="10" t="str">
        <f t="shared" si="4"/>
        <v/>
      </c>
    </row>
    <row r="124" spans="1:3" x14ac:dyDescent="0.3">
      <c r="A124" s="4">
        <v>7100</v>
      </c>
      <c r="B124" s="13">
        <f t="shared" si="3"/>
        <v>9.1722152542109786E-6</v>
      </c>
      <c r="C124" s="10" t="str">
        <f t="shared" si="4"/>
        <v/>
      </c>
    </row>
    <row r="125" spans="1:3" x14ac:dyDescent="0.3">
      <c r="A125" s="4">
        <v>7200</v>
      </c>
      <c r="B125" s="13">
        <f t="shared" si="3"/>
        <v>9.5599149764154068E-6</v>
      </c>
      <c r="C125" s="10" t="str">
        <f t="shared" si="4"/>
        <v/>
      </c>
    </row>
    <row r="126" spans="1:3" x14ac:dyDescent="0.3">
      <c r="A126" s="4">
        <v>7300</v>
      </c>
      <c r="B126" s="13">
        <f t="shared" si="3"/>
        <v>9.9600175470141545E-6</v>
      </c>
      <c r="C126" s="10" t="str">
        <f t="shared" si="4"/>
        <v/>
      </c>
    </row>
    <row r="127" spans="1:3" x14ac:dyDescent="0.3">
      <c r="A127" s="4">
        <v>7400</v>
      </c>
      <c r="B127" s="13">
        <f t="shared" si="3"/>
        <v>1.0372715336564112E-5</v>
      </c>
      <c r="C127" s="10" t="str">
        <f t="shared" si="4"/>
        <v/>
      </c>
    </row>
    <row r="128" spans="1:3" x14ac:dyDescent="0.3">
      <c r="A128" s="4">
        <v>7500</v>
      </c>
      <c r="B128" s="13">
        <f t="shared" si="3"/>
        <v>1.0798193302637612E-5</v>
      </c>
      <c r="C128" s="10" t="str">
        <f t="shared" si="4"/>
        <v/>
      </c>
    </row>
    <row r="129" spans="1:3" x14ac:dyDescent="0.3">
      <c r="A129" s="4">
        <v>7600</v>
      </c>
      <c r="B129" s="13">
        <f t="shared" si="3"/>
        <v>1.1236628380773609E-5</v>
      </c>
      <c r="C129" s="10" t="str">
        <f t="shared" si="4"/>
        <v/>
      </c>
    </row>
    <row r="130" spans="1:3" x14ac:dyDescent="0.3">
      <c r="A130" s="4">
        <v>7700</v>
      </c>
      <c r="B130" s="13">
        <f t="shared" si="3"/>
        <v>1.1688188866690295E-5</v>
      </c>
      <c r="C130" s="10" t="str">
        <f t="shared" si="4"/>
        <v/>
      </c>
    </row>
    <row r="131" spans="1:3" x14ac:dyDescent="0.3">
      <c r="A131" s="4">
        <v>7800</v>
      </c>
      <c r="B131" s="13">
        <f t="shared" si="3"/>
        <v>1.2153033790912956E-5</v>
      </c>
      <c r="C131" s="10" t="str">
        <f t="shared" si="4"/>
        <v/>
      </c>
    </row>
    <row r="132" spans="1:3" x14ac:dyDescent="0.3">
      <c r="A132" s="4">
        <v>7900</v>
      </c>
      <c r="B132" s="13">
        <f t="shared" si="3"/>
        <v>1.2631312287039732E-5</v>
      </c>
      <c r="C132" s="10" t="str">
        <f t="shared" si="4"/>
        <v/>
      </c>
    </row>
    <row r="133" spans="1:3" x14ac:dyDescent="0.3">
      <c r="A133" s="4">
        <v>8000</v>
      </c>
      <c r="B133" s="13">
        <f t="shared" si="3"/>
        <v>1.312316295493532E-5</v>
      </c>
      <c r="C133" s="10" t="str">
        <f t="shared" si="4"/>
        <v/>
      </c>
    </row>
    <row r="134" spans="1:3" x14ac:dyDescent="0.3">
      <c r="A134" s="4">
        <v>8100</v>
      </c>
      <c r="B134" s="13">
        <f t="shared" si="3"/>
        <v>1.3628713220208918E-5</v>
      </c>
      <c r="C134" s="10" t="str">
        <f t="shared" si="4"/>
        <v/>
      </c>
    </row>
    <row r="135" spans="1:3" x14ac:dyDescent="0.3">
      <c r="A135" s="4">
        <v>8200</v>
      </c>
      <c r="B135" s="13">
        <f t="shared" si="3"/>
        <v>1.4148078691396677E-5</v>
      </c>
      <c r="C135" s="10" t="str">
        <f t="shared" si="4"/>
        <v/>
      </c>
    </row>
    <row r="136" spans="1:3" x14ac:dyDescent="0.3">
      <c r="A136" s="4">
        <v>8300</v>
      </c>
      <c r="B136" s="13">
        <f t="shared" si="3"/>
        <v>1.4681362516331378E-5</v>
      </c>
      <c r="C136" s="10" t="str">
        <f t="shared" si="4"/>
        <v/>
      </c>
    </row>
    <row r="137" spans="1:3" x14ac:dyDescent="0.3">
      <c r="A137" s="4">
        <v>8400</v>
      </c>
      <c r="B137" s="13">
        <f t="shared" si="3"/>
        <v>1.5228654739241463E-5</v>
      </c>
      <c r="C137" s="10" t="str">
        <f t="shared" si="4"/>
        <v/>
      </c>
    </row>
    <row r="138" spans="1:3" x14ac:dyDescent="0.3">
      <c r="A138" s="4">
        <v>8500</v>
      </c>
      <c r="B138" s="13">
        <f t="shared" si="3"/>
        <v>1.5790031660178832E-5</v>
      </c>
      <c r="C138" s="10" t="str">
        <f t="shared" si="4"/>
        <v/>
      </c>
    </row>
    <row r="139" spans="1:3" x14ac:dyDescent="0.3">
      <c r="A139" s="4">
        <v>8600</v>
      </c>
      <c r="B139" s="13">
        <f t="shared" si="3"/>
        <v>1.6365555198428562E-5</v>
      </c>
      <c r="C139" s="10" t="str">
        <f t="shared" si="4"/>
        <v/>
      </c>
    </row>
    <row r="140" spans="1:3" x14ac:dyDescent="0.3">
      <c r="A140" s="4">
        <v>8700</v>
      </c>
      <c r="B140" s="13">
        <f t="shared" si="3"/>
        <v>1.6955272261604445E-5</v>
      </c>
      <c r="C140" s="10" t="str">
        <f t="shared" si="4"/>
        <v/>
      </c>
    </row>
    <row r="141" spans="1:3" x14ac:dyDescent="0.3">
      <c r="A141" s="4">
        <v>8800</v>
      </c>
      <c r="B141" s="13">
        <f t="shared" si="3"/>
        <v>1.7559214122181122E-5</v>
      </c>
      <c r="C141" s="10" t="str">
        <f t="shared" si="4"/>
        <v/>
      </c>
    </row>
    <row r="142" spans="1:3" x14ac:dyDescent="0.3">
      <c r="A142" s="4">
        <v>8900</v>
      </c>
      <c r="B142" s="13">
        <f t="shared" si="3"/>
        <v>1.8177395803256576E-5</v>
      </c>
      <c r="C142" s="10" t="str">
        <f t="shared" si="4"/>
        <v/>
      </c>
    </row>
    <row r="143" spans="1:3" x14ac:dyDescent="0.3">
      <c r="A143" s="4">
        <v>9000</v>
      </c>
      <c r="B143" s="13">
        <f t="shared" si="3"/>
        <v>1.8809815475377392E-5</v>
      </c>
      <c r="C143" s="10" t="str">
        <f t="shared" si="4"/>
        <v/>
      </c>
    </row>
    <row r="144" spans="1:3" x14ac:dyDescent="0.3">
      <c r="A144" s="4">
        <v>9100</v>
      </c>
      <c r="B144" s="13">
        <f t="shared" si="3"/>
        <v>1.9456453866293505E-5</v>
      </c>
      <c r="C144" s="10" t="str">
        <f t="shared" si="4"/>
        <v/>
      </c>
    </row>
    <row r="145" spans="1:3" x14ac:dyDescent="0.3">
      <c r="A145" s="4">
        <v>9200</v>
      </c>
      <c r="B145" s="13">
        <f t="shared" si="3"/>
        <v>2.0117273685538114E-5</v>
      </c>
      <c r="C145" s="10" t="str">
        <f t="shared" si="4"/>
        <v/>
      </c>
    </row>
    <row r="146" spans="1:3" x14ac:dyDescent="0.3">
      <c r="A146" s="4">
        <v>9300</v>
      </c>
      <c r="B146" s="13">
        <f t="shared" si="3"/>
        <v>2.0792219065752846E-5</v>
      </c>
      <c r="C146" s="10" t="str">
        <f t="shared" si="4"/>
        <v/>
      </c>
    </row>
    <row r="147" spans="1:3" x14ac:dyDescent="0.3">
      <c r="A147" s="4">
        <v>9400</v>
      </c>
      <c r="B147" s="13">
        <f t="shared" si="3"/>
        <v>2.1481215022696757E-5</v>
      </c>
      <c r="C147" s="10" t="str">
        <f t="shared" si="4"/>
        <v/>
      </c>
    </row>
    <row r="148" spans="1:3" x14ac:dyDescent="0.3">
      <c r="A148" s="4">
        <v>9500</v>
      </c>
      <c r="B148" s="13">
        <f t="shared" si="3"/>
        <v>2.2184166935891108E-5</v>
      </c>
      <c r="C148" s="10" t="str">
        <f t="shared" si="4"/>
        <v/>
      </c>
    </row>
    <row r="149" spans="1:3" x14ac:dyDescent="0.3">
      <c r="A149" s="4">
        <v>9600</v>
      </c>
      <c r="B149" s="13">
        <f t="shared" si="3"/>
        <v>2.2900960051858471E-5</v>
      </c>
      <c r="C149" s="10" t="str">
        <f t="shared" si="4"/>
        <v/>
      </c>
    </row>
    <row r="150" spans="1:3" x14ac:dyDescent="0.3">
      <c r="A150" s="4">
        <v>9700</v>
      </c>
      <c r="B150" s="13">
        <f t="shared" si="3"/>
        <v>2.3631459011916453E-5</v>
      </c>
      <c r="C150" s="10" t="str">
        <f t="shared" si="4"/>
        <v/>
      </c>
    </row>
    <row r="151" spans="1:3" x14ac:dyDescent="0.3">
      <c r="A151" s="4">
        <v>9800</v>
      </c>
      <c r="B151" s="13">
        <f t="shared" si="3"/>
        <v>2.4375507406480357E-5</v>
      </c>
      <c r="C151" s="10" t="str">
        <f t="shared" si="4"/>
        <v/>
      </c>
    </row>
    <row r="152" spans="1:3" x14ac:dyDescent="0.3">
      <c r="A152" s="4">
        <v>9900</v>
      </c>
      <c r="B152" s="13">
        <f t="shared" si="3"/>
        <v>2.5132927357817629E-5</v>
      </c>
      <c r="C152" s="10" t="str">
        <f t="shared" si="4"/>
        <v/>
      </c>
    </row>
    <row r="153" spans="1:3" x14ac:dyDescent="0.3">
      <c r="A153" s="4">
        <v>10000</v>
      </c>
      <c r="B153" s="13">
        <f t="shared" si="3"/>
        <v>2.5903519133178345E-5</v>
      </c>
      <c r="C153" s="10" t="str">
        <f t="shared" si="4"/>
        <v/>
      </c>
    </row>
    <row r="154" spans="1:3" x14ac:dyDescent="0.3">
      <c r="A154" s="4">
        <v>10100</v>
      </c>
      <c r="B154" s="13">
        <f t="shared" si="3"/>
        <v>2.6687060790200467E-5</v>
      </c>
      <c r="C154" s="10" t="str">
        <f t="shared" si="4"/>
        <v/>
      </c>
    </row>
    <row r="155" spans="1:3" x14ac:dyDescent="0.3">
      <c r="A155" s="4">
        <v>10200</v>
      </c>
      <c r="B155" s="13">
        <f t="shared" si="3"/>
        <v>2.7483307856456359E-5</v>
      </c>
      <c r="C155" s="10" t="str">
        <f t="shared" si="4"/>
        <v/>
      </c>
    </row>
    <row r="156" spans="1:3" x14ac:dyDescent="0.3">
      <c r="A156" s="4">
        <v>10300</v>
      </c>
      <c r="B156" s="13">
        <f t="shared" si="3"/>
        <v>2.829199304496776E-5</v>
      </c>
      <c r="C156" s="10" t="str">
        <f t="shared" si="4"/>
        <v/>
      </c>
    </row>
    <row r="157" spans="1:3" x14ac:dyDescent="0.3">
      <c r="A157" s="4">
        <v>10400</v>
      </c>
      <c r="B157" s="13">
        <f t="shared" ref="B157:B220" si="5">_xlfn.NORM.DIST(A157,$E$2,$F$2,0)</f>
        <v>2.9112826007469524E-5</v>
      </c>
      <c r="C157" s="10" t="str">
        <f t="shared" ref="C157:C220" si="6">IF(A157&lt;$B$5,B157,"")</f>
        <v/>
      </c>
    </row>
    <row r="158" spans="1:3" x14ac:dyDescent="0.3">
      <c r="A158" s="4">
        <v>10500</v>
      </c>
      <c r="B158" s="13">
        <f t="shared" si="5"/>
        <v>2.9945493127148977E-5</v>
      </c>
      <c r="C158" s="10" t="str">
        <f t="shared" si="6"/>
        <v/>
      </c>
    </row>
    <row r="159" spans="1:3" x14ac:dyDescent="0.3">
      <c r="A159" s="4">
        <v>10600</v>
      </c>
      <c r="B159" s="13">
        <f t="shared" si="5"/>
        <v>3.0789657352526747E-5</v>
      </c>
      <c r="C159" s="10" t="str">
        <f t="shared" si="6"/>
        <v/>
      </c>
    </row>
    <row r="160" spans="1:3" x14ac:dyDescent="0.3">
      <c r="A160" s="4">
        <v>10700</v>
      </c>
      <c r="B160" s="13">
        <f t="shared" si="5"/>
        <v>3.1644958074076607E-5</v>
      </c>
      <c r="C160" s="10" t="str">
        <f t="shared" si="6"/>
        <v/>
      </c>
    </row>
    <row r="161" spans="1:3" x14ac:dyDescent="0.3">
      <c r="A161" s="4">
        <v>10800</v>
      </c>
      <c r="B161" s="13">
        <f t="shared" si="5"/>
        <v>3.2511011045106826E-5</v>
      </c>
      <c r="C161" s="10" t="str">
        <f t="shared" si="6"/>
        <v/>
      </c>
    </row>
    <row r="162" spans="1:3" x14ac:dyDescent="0.3">
      <c r="A162" s="4">
        <v>10900</v>
      </c>
      <c r="B162" s="13">
        <f t="shared" si="5"/>
        <v>3.3387408348342767E-5</v>
      </c>
      <c r="C162" s="10" t="str">
        <f t="shared" si="6"/>
        <v/>
      </c>
    </row>
    <row r="163" spans="1:3" x14ac:dyDescent="0.3">
      <c r="A163" s="4">
        <v>11000</v>
      </c>
      <c r="B163" s="13">
        <f t="shared" si="5"/>
        <v>3.427371840956147E-5</v>
      </c>
      <c r="C163" s="10" t="str">
        <f t="shared" si="6"/>
        <v/>
      </c>
    </row>
    <row r="164" spans="1:3" x14ac:dyDescent="0.3">
      <c r="A164" s="4">
        <v>11100</v>
      </c>
      <c r="B164" s="13">
        <f t="shared" si="5"/>
        <v>3.5169486059532475E-5</v>
      </c>
      <c r="C164" s="10" t="str">
        <f t="shared" si="6"/>
        <v/>
      </c>
    </row>
    <row r="165" spans="1:3" x14ac:dyDescent="0.3">
      <c r="A165" s="4">
        <v>11200</v>
      </c>
      <c r="B165" s="13">
        <f t="shared" si="5"/>
        <v>3.6074232645416062E-5</v>
      </c>
      <c r="C165" s="10" t="str">
        <f t="shared" si="6"/>
        <v/>
      </c>
    </row>
    <row r="166" spans="1:3" x14ac:dyDescent="0.3">
      <c r="A166" s="4">
        <v>11300</v>
      </c>
      <c r="B166" s="13">
        <f t="shared" si="5"/>
        <v>3.6987456192661063E-5</v>
      </c>
      <c r="C166" s="10" t="str">
        <f t="shared" si="6"/>
        <v/>
      </c>
    </row>
    <row r="167" spans="1:3" x14ac:dyDescent="0.3">
      <c r="A167" s="4">
        <v>11400</v>
      </c>
      <c r="B167" s="13">
        <f t="shared" si="5"/>
        <v>3.7908631618328051E-5</v>
      </c>
      <c r="C167" s="10" t="str">
        <f t="shared" si="6"/>
        <v/>
      </c>
    </row>
    <row r="168" spans="1:3" x14ac:dyDescent="0.3">
      <c r="A168" s="4">
        <v>11500</v>
      </c>
      <c r="B168" s="13">
        <f t="shared" si="5"/>
        <v>3.8837210996642597E-5</v>
      </c>
      <c r="C168" s="10" t="str">
        <f t="shared" si="6"/>
        <v/>
      </c>
    </row>
    <row r="169" spans="1:3" x14ac:dyDescent="0.3">
      <c r="A169" s="4">
        <v>11600</v>
      </c>
      <c r="B169" s="13">
        <f t="shared" si="5"/>
        <v>3.9772623877455181E-5</v>
      </c>
      <c r="C169" s="10" t="str">
        <f t="shared" si="6"/>
        <v/>
      </c>
    </row>
    <row r="170" spans="1:3" x14ac:dyDescent="0.3">
      <c r="A170" s="4">
        <v>11700</v>
      </c>
      <c r="B170" s="13">
        <f t="shared" si="5"/>
        <v>4.0714277658151886E-5</v>
      </c>
      <c r="C170" s="10" t="str">
        <f t="shared" si="6"/>
        <v/>
      </c>
    </row>
    <row r="171" spans="1:3" x14ac:dyDescent="0.3">
      <c r="A171" s="4">
        <v>11800</v>
      </c>
      <c r="B171" s="13">
        <f t="shared" si="5"/>
        <v>4.1661558009421669E-5</v>
      </c>
      <c r="C171" s="10" t="str">
        <f t="shared" si="6"/>
        <v/>
      </c>
    </row>
    <row r="172" spans="1:3" x14ac:dyDescent="0.3">
      <c r="A172" s="4">
        <v>11900</v>
      </c>
      <c r="B172" s="13">
        <f t="shared" si="5"/>
        <v>4.2613829355143569E-5</v>
      </c>
      <c r="C172" s="10" t="str">
        <f t="shared" si="6"/>
        <v/>
      </c>
    </row>
    <row r="173" spans="1:3" x14ac:dyDescent="0.3">
      <c r="A173" s="4">
        <v>12000</v>
      </c>
      <c r="B173" s="13">
        <f t="shared" si="5"/>
        <v>4.3570435406510113E-5</v>
      </c>
      <c r="C173" s="10" t="str">
        <f t="shared" si="6"/>
        <v/>
      </c>
    </row>
    <row r="174" spans="1:3" x14ac:dyDescent="0.3">
      <c r="A174" s="4">
        <v>12100</v>
      </c>
      <c r="B174" s="13">
        <f t="shared" si="5"/>
        <v>4.4530699750352228E-5</v>
      </c>
      <c r="C174" s="10" t="str">
        <f t="shared" si="6"/>
        <v/>
      </c>
    </row>
    <row r="175" spans="1:3" x14ac:dyDescent="0.3">
      <c r="A175" s="4">
        <v>12200</v>
      </c>
      <c r="B175" s="13">
        <f t="shared" si="5"/>
        <v>4.5493926491477179E-5</v>
      </c>
      <c r="C175" s="10" t="str">
        <f t="shared" si="6"/>
        <v/>
      </c>
    </row>
    <row r="176" spans="1:3" x14ac:dyDescent="0.3">
      <c r="A176" s="4">
        <v>12300</v>
      </c>
      <c r="B176" s="13">
        <f t="shared" si="5"/>
        <v>4.6459400948673239E-5</v>
      </c>
      <c r="C176" s="10" t="str">
        <f t="shared" si="6"/>
        <v/>
      </c>
    </row>
    <row r="177" spans="1:3" x14ac:dyDescent="0.3">
      <c r="A177" s="4">
        <v>12400</v>
      </c>
      <c r="B177" s="13">
        <f t="shared" si="5"/>
        <v>4.7426390403875924E-5</v>
      </c>
      <c r="C177" s="10" t="str">
        <f t="shared" si="6"/>
        <v/>
      </c>
    </row>
    <row r="178" spans="1:3" x14ac:dyDescent="0.3">
      <c r="A178" s="4">
        <v>12500</v>
      </c>
      <c r="B178" s="13">
        <f t="shared" si="5"/>
        <v>4.8394144903828673E-5</v>
      </c>
      <c r="C178" s="10" t="str">
        <f t="shared" si="6"/>
        <v/>
      </c>
    </row>
    <row r="179" spans="1:3" x14ac:dyDescent="0.3">
      <c r="A179" s="4">
        <v>12600</v>
      </c>
      <c r="B179" s="13">
        <f t="shared" si="5"/>
        <v>4.936189811340855E-5</v>
      </c>
      <c r="C179" s="10" t="str">
        <f t="shared" si="6"/>
        <v/>
      </c>
    </row>
    <row r="180" spans="1:3" x14ac:dyDescent="0.3">
      <c r="A180" s="4">
        <v>12700</v>
      </c>
      <c r="B180" s="13">
        <f t="shared" si="5"/>
        <v>5.0328868219623423E-5</v>
      </c>
      <c r="C180" s="10" t="str">
        <f t="shared" si="6"/>
        <v/>
      </c>
    </row>
    <row r="181" spans="1:3" x14ac:dyDescent="0.3">
      <c r="A181" s="4">
        <v>12800</v>
      </c>
      <c r="B181" s="13">
        <f t="shared" si="5"/>
        <v>5.1294258885124066E-5</v>
      </c>
      <c r="C181" s="10" t="str">
        <f t="shared" si="6"/>
        <v/>
      </c>
    </row>
    <row r="182" spans="1:3" x14ac:dyDescent="0.3">
      <c r="A182" s="4">
        <v>12900</v>
      </c>
      <c r="B182" s="13">
        <f t="shared" si="5"/>
        <v>5.2257260249910636E-5</v>
      </c>
      <c r="C182" s="10" t="str">
        <f t="shared" si="6"/>
        <v/>
      </c>
    </row>
    <row r="183" spans="1:3" x14ac:dyDescent="0.3">
      <c r="A183" s="4">
        <v>13000</v>
      </c>
      <c r="B183" s="13">
        <f t="shared" si="5"/>
        <v>5.3217049979750972E-5</v>
      </c>
      <c r="C183" s="10" t="str">
        <f t="shared" si="6"/>
        <v/>
      </c>
    </row>
    <row r="184" spans="1:3" x14ac:dyDescent="0.3">
      <c r="A184" s="4">
        <v>13100</v>
      </c>
      <c r="B184" s="13">
        <f t="shared" si="5"/>
        <v>5.4172794359667605E-5</v>
      </c>
      <c r="C184" s="10" t="str">
        <f t="shared" si="6"/>
        <v/>
      </c>
    </row>
    <row r="185" spans="1:3" x14ac:dyDescent="0.3">
      <c r="A185" s="4">
        <v>13200</v>
      </c>
      <c r="B185" s="13">
        <f t="shared" si="5"/>
        <v>5.512364943069134E-5</v>
      </c>
      <c r="C185" s="10" t="str">
        <f t="shared" si="6"/>
        <v/>
      </c>
    </row>
    <row r="186" spans="1:3" x14ac:dyDescent="0.3">
      <c r="A186" s="4">
        <v>13300</v>
      </c>
      <c r="B186" s="13">
        <f t="shared" si="5"/>
        <v>5.6068762167924123E-5</v>
      </c>
      <c r="C186" s="10" t="str">
        <f t="shared" si="6"/>
        <v/>
      </c>
    </row>
    <row r="187" spans="1:3" x14ac:dyDescent="0.3">
      <c r="A187" s="4">
        <v>13400</v>
      </c>
      <c r="B187" s="13">
        <f t="shared" si="5"/>
        <v>5.7007271697801442E-5</v>
      </c>
      <c r="C187" s="10" t="str">
        <f t="shared" si="6"/>
        <v/>
      </c>
    </row>
    <row r="188" spans="1:3" x14ac:dyDescent="0.3">
      <c r="A188" s="4">
        <v>13500</v>
      </c>
      <c r="B188" s="13">
        <f t="shared" si="5"/>
        <v>5.7938310552296552E-5</v>
      </c>
      <c r="C188" s="10" t="str">
        <f t="shared" si="6"/>
        <v/>
      </c>
    </row>
    <row r="189" spans="1:3" x14ac:dyDescent="0.3">
      <c r="A189" s="4">
        <v>13600</v>
      </c>
      <c r="B189" s="13">
        <f t="shared" si="5"/>
        <v>5.886100595766503E-5</v>
      </c>
      <c r="C189" s="10" t="str">
        <f t="shared" si="6"/>
        <v/>
      </c>
    </row>
    <row r="190" spans="1:3" x14ac:dyDescent="0.3">
      <c r="A190" s="4">
        <v>13700</v>
      </c>
      <c r="B190" s="13">
        <f t="shared" si="5"/>
        <v>5.9774481155190547E-5</v>
      </c>
      <c r="C190" s="10" t="str">
        <f t="shared" si="6"/>
        <v/>
      </c>
    </row>
    <row r="191" spans="1:3" x14ac:dyDescent="0.3">
      <c r="A191" s="4">
        <v>13800</v>
      </c>
      <c r="B191" s="13">
        <f t="shared" si="5"/>
        <v>6.0677856751260033E-5</v>
      </c>
      <c r="C191" s="10" t="str">
        <f t="shared" si="6"/>
        <v/>
      </c>
    </row>
    <row r="192" spans="1:3" x14ac:dyDescent="0.3">
      <c r="A192" s="4">
        <v>13900</v>
      </c>
      <c r="B192" s="13">
        <f t="shared" si="5"/>
        <v>6.1570252093970599E-5</v>
      </c>
      <c r="C192" s="10" t="str">
        <f t="shared" si="6"/>
        <v/>
      </c>
    </row>
    <row r="193" spans="1:3" x14ac:dyDescent="0.3">
      <c r="A193" s="4">
        <v>14000</v>
      </c>
      <c r="B193" s="13">
        <f t="shared" si="5"/>
        <v>6.245078667335226E-5</v>
      </c>
      <c r="C193" s="10" t="str">
        <f t="shared" si="6"/>
        <v/>
      </c>
    </row>
    <row r="194" spans="1:3" x14ac:dyDescent="0.3">
      <c r="A194" s="4">
        <v>14100</v>
      </c>
      <c r="B194" s="13">
        <f t="shared" si="5"/>
        <v>6.3318581542178554E-5</v>
      </c>
      <c r="C194" s="10" t="str">
        <f t="shared" si="6"/>
        <v/>
      </c>
    </row>
    <row r="195" spans="1:3" x14ac:dyDescent="0.3">
      <c r="A195" s="4">
        <v>14200</v>
      </c>
      <c r="B195" s="13">
        <f t="shared" si="5"/>
        <v>6.4172760754234505E-5</v>
      </c>
      <c r="C195" s="10" t="str">
        <f t="shared" si="6"/>
        <v/>
      </c>
    </row>
    <row r="196" spans="1:3" x14ac:dyDescent="0.3">
      <c r="A196" s="4">
        <v>14300</v>
      </c>
      <c r="B196" s="13">
        <f t="shared" si="5"/>
        <v>6.5012452816816426E-5</v>
      </c>
      <c r="C196" s="10" t="str">
        <f t="shared" si="6"/>
        <v/>
      </c>
    </row>
    <row r="197" spans="1:3" x14ac:dyDescent="0.3">
      <c r="A197" s="4">
        <v>14400</v>
      </c>
      <c r="B197" s="13">
        <f t="shared" si="5"/>
        <v>6.5836792154152954E-5</v>
      </c>
      <c r="C197" s="10" t="str">
        <f t="shared" si="6"/>
        <v/>
      </c>
    </row>
    <row r="198" spans="1:3" x14ac:dyDescent="0.3">
      <c r="A198" s="4">
        <v>14500</v>
      </c>
      <c r="B198" s="13">
        <f t="shared" si="5"/>
        <v>6.6644920578359928E-5</v>
      </c>
      <c r="C198" s="10" t="str">
        <f t="shared" si="6"/>
        <v/>
      </c>
    </row>
    <row r="199" spans="1:3" x14ac:dyDescent="0.3">
      <c r="A199" s="4">
        <v>14600</v>
      </c>
      <c r="B199" s="13">
        <f t="shared" si="5"/>
        <v>6.7435988764476119E-5</v>
      </c>
      <c r="C199" s="10" t="str">
        <f t="shared" si="6"/>
        <v/>
      </c>
    </row>
    <row r="200" spans="1:3" x14ac:dyDescent="0.3">
      <c r="A200" s="4">
        <v>14700</v>
      </c>
      <c r="B200" s="13">
        <f t="shared" si="5"/>
        <v>6.820915772607051E-5</v>
      </c>
      <c r="C200" s="10" t="str">
        <f t="shared" si="6"/>
        <v/>
      </c>
    </row>
    <row r="201" spans="1:3" x14ac:dyDescent="0.3">
      <c r="A201" s="4">
        <v>14800</v>
      </c>
      <c r="B201" s="13">
        <f t="shared" si="5"/>
        <v>6.8963600287866666E-5</v>
      </c>
      <c r="C201" s="10" t="str">
        <f t="shared" si="6"/>
        <v/>
      </c>
    </row>
    <row r="202" spans="1:3" x14ac:dyDescent="0.3">
      <c r="A202" s="4">
        <v>14900</v>
      </c>
      <c r="B202" s="13">
        <f t="shared" si="5"/>
        <v>6.9698502551794906E-5</v>
      </c>
      <c r="C202" s="10" t="str">
        <f t="shared" si="6"/>
        <v/>
      </c>
    </row>
    <row r="203" spans="1:3" x14ac:dyDescent="0.3">
      <c r="A203" s="4">
        <v>15000</v>
      </c>
      <c r="B203" s="13">
        <f t="shared" si="5"/>
        <v>7.0413065352859902E-5</v>
      </c>
      <c r="C203" s="10" t="str">
        <f t="shared" si="6"/>
        <v/>
      </c>
    </row>
    <row r="204" spans="1:3" x14ac:dyDescent="0.3">
      <c r="A204" s="4">
        <v>15100</v>
      </c>
      <c r="B204" s="13">
        <f t="shared" si="5"/>
        <v>7.1106505701199415E-5</v>
      </c>
      <c r="C204" s="10" t="str">
        <f t="shared" si="6"/>
        <v/>
      </c>
    </row>
    <row r="205" spans="1:3" x14ac:dyDescent="0.3">
      <c r="A205" s="4">
        <v>15200</v>
      </c>
      <c r="B205" s="13">
        <f t="shared" si="5"/>
        <v>7.1778058206708933E-5</v>
      </c>
      <c r="C205" s="10" t="str">
        <f t="shared" si="6"/>
        <v/>
      </c>
    </row>
    <row r="206" spans="1:3" x14ac:dyDescent="0.3">
      <c r="A206" s="4">
        <v>15300</v>
      </c>
      <c r="B206" s="13">
        <f t="shared" si="5"/>
        <v>7.2426976482618452E-5</v>
      </c>
      <c r="C206" s="10" t="str">
        <f t="shared" si="6"/>
        <v/>
      </c>
    </row>
    <row r="207" spans="1:3" x14ac:dyDescent="0.3">
      <c r="A207" s="4">
        <v>15400</v>
      </c>
      <c r="B207" s="13">
        <f t="shared" si="5"/>
        <v>7.3052534524430785E-5</v>
      </c>
      <c r="C207" s="10" t="str">
        <f t="shared" si="6"/>
        <v/>
      </c>
    </row>
    <row r="208" spans="1:3" x14ac:dyDescent="0.3">
      <c r="A208" s="4">
        <v>15500</v>
      </c>
      <c r="B208" s="13">
        <f t="shared" si="5"/>
        <v>7.3654028060664669E-5</v>
      </c>
      <c r="C208" s="10" t="str">
        <f t="shared" si="6"/>
        <v/>
      </c>
    </row>
    <row r="209" spans="1:3" x14ac:dyDescent="0.3">
      <c r="A209" s="4">
        <v>15600</v>
      </c>
      <c r="B209" s="13">
        <f t="shared" si="5"/>
        <v>7.4230775871893208E-5</v>
      </c>
      <c r="C209" s="10" t="str">
        <f t="shared" si="6"/>
        <v/>
      </c>
    </row>
    <row r="210" spans="1:3" x14ac:dyDescent="0.3">
      <c r="A210" s="4">
        <v>15700</v>
      </c>
      <c r="B210" s="13">
        <f t="shared" si="5"/>
        <v>7.4782121074625684E-5</v>
      </c>
      <c r="C210" s="10" t="str">
        <f t="shared" si="6"/>
        <v/>
      </c>
    </row>
    <row r="211" spans="1:3" x14ac:dyDescent="0.3">
      <c r="A211" s="4">
        <v>15800</v>
      </c>
      <c r="B211" s="13">
        <f t="shared" si="5"/>
        <v>7.5307432366650785E-5</v>
      </c>
      <c r="C211" s="10" t="str">
        <f t="shared" si="6"/>
        <v/>
      </c>
    </row>
    <row r="212" spans="1:3" x14ac:dyDescent="0.3">
      <c r="A212" s="4">
        <v>15900</v>
      </c>
      <c r="B212" s="13">
        <f t="shared" si="5"/>
        <v>7.5806105230540345E-5</v>
      </c>
      <c r="C212" s="10" t="str">
        <f t="shared" si="6"/>
        <v/>
      </c>
    </row>
    <row r="213" spans="1:3" x14ac:dyDescent="0.3">
      <c r="A213" s="4">
        <v>16000</v>
      </c>
      <c r="B213" s="13">
        <f t="shared" si="5"/>
        <v>7.6277563092104833E-5</v>
      </c>
      <c r="C213" s="10" t="str">
        <f t="shared" si="6"/>
        <v/>
      </c>
    </row>
    <row r="214" spans="1:3" x14ac:dyDescent="0.3">
      <c r="A214" s="4">
        <v>16100</v>
      </c>
      <c r="B214" s="13">
        <f t="shared" si="5"/>
        <v>7.6721258430695707E-5</v>
      </c>
      <c r="C214" s="10" t="str">
        <f t="shared" si="6"/>
        <v/>
      </c>
    </row>
    <row r="215" spans="1:3" x14ac:dyDescent="0.3">
      <c r="A215" s="4">
        <v>16200</v>
      </c>
      <c r="B215" s="13">
        <f t="shared" si="5"/>
        <v>7.7136673838363229E-5</v>
      </c>
      <c r="C215" s="10" t="str">
        <f t="shared" si="6"/>
        <v/>
      </c>
    </row>
    <row r="216" spans="1:3" x14ac:dyDescent="0.3">
      <c r="A216" s="4">
        <v>16300</v>
      </c>
      <c r="B216" s="13">
        <f t="shared" si="5"/>
        <v>7.7523323025002834E-5</v>
      </c>
      <c r="C216" s="10" t="str">
        <f t="shared" si="6"/>
        <v/>
      </c>
    </row>
    <row r="217" spans="1:3" x14ac:dyDescent="0.3">
      <c r="A217" s="4">
        <v>16400</v>
      </c>
      <c r="B217" s="13">
        <f t="shared" si="5"/>
        <v>7.7880751766758077E-5</v>
      </c>
      <c r="C217" s="10" t="str">
        <f t="shared" si="6"/>
        <v/>
      </c>
    </row>
    <row r="218" spans="1:3" x14ac:dyDescent="0.3">
      <c r="A218" s="4">
        <v>16500</v>
      </c>
      <c r="B218" s="13">
        <f t="shared" si="5"/>
        <v>7.8208538795091178E-5</v>
      </c>
      <c r="C218" s="10" t="str">
        <f t="shared" si="6"/>
        <v/>
      </c>
    </row>
    <row r="219" spans="1:3" x14ac:dyDescent="0.3">
      <c r="A219" s="4">
        <v>16600</v>
      </c>
      <c r="B219" s="13">
        <f t="shared" si="5"/>
        <v>7.8506296624085778E-5</v>
      </c>
      <c r="C219" s="10" t="str">
        <f t="shared" si="6"/>
        <v/>
      </c>
    </row>
    <row r="220" spans="1:3" x14ac:dyDescent="0.3">
      <c r="A220" s="4">
        <v>16700</v>
      </c>
      <c r="B220" s="13">
        <f t="shared" si="5"/>
        <v>7.8773672313708177E-5</v>
      </c>
      <c r="C220" s="10" t="str">
        <f t="shared" si="6"/>
        <v/>
      </c>
    </row>
    <row r="221" spans="1:3" x14ac:dyDescent="0.3">
      <c r="A221" s="4">
        <v>16800</v>
      </c>
      <c r="B221" s="13">
        <f t="shared" ref="B221:B284" si="7">_xlfn.NORM.DIST(A221,$E$2,$F$2,0)</f>
        <v>7.9010348166922245E-5</v>
      </c>
      <c r="C221" s="10" t="str">
        <f t="shared" ref="C221:C284" si="8">IF(A221&lt;$B$5,B221,"")</f>
        <v/>
      </c>
    </row>
    <row r="222" spans="1:3" x14ac:dyDescent="0.3">
      <c r="A222" s="4">
        <v>16900</v>
      </c>
      <c r="B222" s="13">
        <f t="shared" si="7"/>
        <v>7.921604235873121E-5</v>
      </c>
      <c r="C222" s="10" t="str">
        <f t="shared" si="8"/>
        <v/>
      </c>
    </row>
    <row r="223" spans="1:3" x14ac:dyDescent="0.3">
      <c r="A223" s="4">
        <v>17000</v>
      </c>
      <c r="B223" s="13">
        <f t="shared" si="7"/>
        <v>7.9390509495402354E-5</v>
      </c>
      <c r="C223" s="10" t="str">
        <f t="shared" si="8"/>
        <v/>
      </c>
    </row>
    <row r="224" spans="1:3" x14ac:dyDescent="0.3">
      <c r="A224" s="4">
        <v>17100</v>
      </c>
      <c r="B224" s="13">
        <f t="shared" si="7"/>
        <v>7.9533541102321775E-5</v>
      </c>
      <c r="C224" s="10" t="str">
        <f t="shared" si="8"/>
        <v/>
      </c>
    </row>
    <row r="225" spans="1:3" x14ac:dyDescent="0.3">
      <c r="A225" s="4">
        <v>17200</v>
      </c>
      <c r="B225" s="13">
        <f t="shared" si="7"/>
        <v>7.964496603912139E-5</v>
      </c>
      <c r="C225" s="10" t="str">
        <f t="shared" si="8"/>
        <v/>
      </c>
    </row>
    <row r="226" spans="1:3" x14ac:dyDescent="0.3">
      <c r="A226" s="4">
        <v>17300</v>
      </c>
      <c r="B226" s="13">
        <f t="shared" si="7"/>
        <v>7.9724650840921004E-5</v>
      </c>
      <c r="C226" s="10" t="str">
        <f t="shared" si="8"/>
        <v/>
      </c>
    </row>
    <row r="227" spans="1:3" x14ac:dyDescent="0.3">
      <c r="A227" s="4">
        <v>17400</v>
      </c>
      <c r="B227" s="13">
        <f t="shared" si="7"/>
        <v>7.977249998473323E-5</v>
      </c>
      <c r="C227" s="10" t="str">
        <f t="shared" si="8"/>
        <v/>
      </c>
    </row>
    <row r="228" spans="1:3" x14ac:dyDescent="0.3">
      <c r="A228" s="4">
        <v>17500</v>
      </c>
      <c r="B228" s="13">
        <f t="shared" si="7"/>
        <v>7.978845608028655E-5</v>
      </c>
      <c r="C228" s="10" t="str">
        <f t="shared" si="8"/>
        <v/>
      </c>
    </row>
    <row r="229" spans="1:3" x14ac:dyDescent="0.3">
      <c r="A229" s="4">
        <v>17600</v>
      </c>
      <c r="B229" s="13">
        <f t="shared" si="7"/>
        <v>7.977249998473323E-5</v>
      </c>
      <c r="C229" s="10" t="str">
        <f t="shared" si="8"/>
        <v/>
      </c>
    </row>
    <row r="230" spans="1:3" x14ac:dyDescent="0.3">
      <c r="A230" s="4">
        <v>17700</v>
      </c>
      <c r="B230" s="13">
        <f t="shared" si="7"/>
        <v>7.9724650840921004E-5</v>
      </c>
      <c r="C230" s="10" t="str">
        <f t="shared" si="8"/>
        <v/>
      </c>
    </row>
    <row r="231" spans="1:3" x14ac:dyDescent="0.3">
      <c r="A231" s="4">
        <v>17800</v>
      </c>
      <c r="B231" s="13">
        <f t="shared" si="7"/>
        <v>7.964496603912139E-5</v>
      </c>
      <c r="C231" s="10" t="str">
        <f t="shared" si="8"/>
        <v/>
      </c>
    </row>
    <row r="232" spans="1:3" x14ac:dyDescent="0.3">
      <c r="A232" s="4">
        <v>17900</v>
      </c>
      <c r="B232" s="13">
        <f t="shared" si="7"/>
        <v>7.9533541102321775E-5</v>
      </c>
      <c r="C232" s="10" t="str">
        <f t="shared" si="8"/>
        <v/>
      </c>
    </row>
    <row r="233" spans="1:3" x14ac:dyDescent="0.3">
      <c r="A233" s="4">
        <v>18000</v>
      </c>
      <c r="B233" s="13">
        <f t="shared" si="7"/>
        <v>7.9390509495402354E-5</v>
      </c>
      <c r="C233" s="10" t="str">
        <f t="shared" si="8"/>
        <v/>
      </c>
    </row>
    <row r="234" spans="1:3" x14ac:dyDescent="0.3">
      <c r="A234" s="4">
        <v>18100</v>
      </c>
      <c r="B234" s="13">
        <f t="shared" si="7"/>
        <v>7.921604235873121E-5</v>
      </c>
      <c r="C234" s="10" t="str">
        <f t="shared" si="8"/>
        <v/>
      </c>
    </row>
    <row r="235" spans="1:3" x14ac:dyDescent="0.3">
      <c r="A235" s="4">
        <v>18200</v>
      </c>
      <c r="B235" s="13">
        <f t="shared" si="7"/>
        <v>7.9010348166922245E-5</v>
      </c>
      <c r="C235" s="10" t="str">
        <f t="shared" si="8"/>
        <v/>
      </c>
    </row>
    <row r="236" spans="1:3" x14ac:dyDescent="0.3">
      <c r="A236" s="4">
        <v>18300</v>
      </c>
      <c r="B236" s="13">
        <f t="shared" si="7"/>
        <v>7.8773672313708177E-5</v>
      </c>
      <c r="C236" s="10" t="str">
        <f t="shared" si="8"/>
        <v/>
      </c>
    </row>
    <row r="237" spans="1:3" x14ac:dyDescent="0.3">
      <c r="A237" s="4">
        <v>18400</v>
      </c>
      <c r="B237" s="13">
        <f t="shared" si="7"/>
        <v>7.8506296624085778E-5</v>
      </c>
      <c r="C237" s="10" t="str">
        <f t="shared" si="8"/>
        <v/>
      </c>
    </row>
    <row r="238" spans="1:3" x14ac:dyDescent="0.3">
      <c r="A238" s="4">
        <v>18500</v>
      </c>
      <c r="B238" s="13">
        <f t="shared" si="7"/>
        <v>7.8208538795091178E-5</v>
      </c>
      <c r="C238" s="10" t="str">
        <f t="shared" si="8"/>
        <v/>
      </c>
    </row>
    <row r="239" spans="1:3" x14ac:dyDescent="0.3">
      <c r="A239" s="4">
        <v>18600</v>
      </c>
      <c r="B239" s="13">
        <f t="shared" si="7"/>
        <v>7.7880751766758077E-5</v>
      </c>
      <c r="C239" s="10" t="str">
        <f t="shared" si="8"/>
        <v/>
      </c>
    </row>
    <row r="240" spans="1:3" x14ac:dyDescent="0.3">
      <c r="A240" s="4">
        <v>18700</v>
      </c>
      <c r="B240" s="13">
        <f t="shared" si="7"/>
        <v>7.7523323025002834E-5</v>
      </c>
      <c r="C240" s="10" t="str">
        <f t="shared" si="8"/>
        <v/>
      </c>
    </row>
    <row r="241" spans="1:3" x14ac:dyDescent="0.3">
      <c r="A241" s="4">
        <v>18800</v>
      </c>
      <c r="B241" s="13">
        <f t="shared" si="7"/>
        <v>7.7136673838363229E-5</v>
      </c>
      <c r="C241" s="10" t="str">
        <f t="shared" si="8"/>
        <v/>
      </c>
    </row>
    <row r="242" spans="1:3" x14ac:dyDescent="0.3">
      <c r="A242" s="4">
        <v>18900</v>
      </c>
      <c r="B242" s="13">
        <f t="shared" si="7"/>
        <v>7.6721258430695707E-5</v>
      </c>
      <c r="C242" s="10" t="str">
        <f t="shared" si="8"/>
        <v/>
      </c>
    </row>
    <row r="243" spans="1:3" x14ac:dyDescent="0.3">
      <c r="A243" s="4">
        <v>19000</v>
      </c>
      <c r="B243" s="13">
        <f t="shared" si="7"/>
        <v>7.6277563092104833E-5</v>
      </c>
      <c r="C243" s="10" t="str">
        <f t="shared" si="8"/>
        <v/>
      </c>
    </row>
    <row r="244" spans="1:3" x14ac:dyDescent="0.3">
      <c r="A244" s="4">
        <v>19100</v>
      </c>
      <c r="B244" s="13">
        <f t="shared" si="7"/>
        <v>7.5806105230540345E-5</v>
      </c>
      <c r="C244" s="10" t="str">
        <f t="shared" si="8"/>
        <v/>
      </c>
    </row>
    <row r="245" spans="1:3" x14ac:dyDescent="0.3">
      <c r="A245" s="4">
        <v>19200</v>
      </c>
      <c r="B245" s="13">
        <f t="shared" si="7"/>
        <v>7.5307432366650785E-5</v>
      </c>
      <c r="C245" s="10" t="str">
        <f t="shared" si="8"/>
        <v/>
      </c>
    </row>
    <row r="246" spans="1:3" x14ac:dyDescent="0.3">
      <c r="A246" s="4">
        <v>19300</v>
      </c>
      <c r="B246" s="13">
        <f t="shared" si="7"/>
        <v>7.4782121074625684E-5</v>
      </c>
      <c r="C246" s="10" t="str">
        <f t="shared" si="8"/>
        <v/>
      </c>
    </row>
    <row r="247" spans="1:3" x14ac:dyDescent="0.3">
      <c r="A247" s="4">
        <v>19400</v>
      </c>
      <c r="B247" s="13">
        <f t="shared" si="7"/>
        <v>7.4230775871893208E-5</v>
      </c>
      <c r="C247" s="10" t="str">
        <f t="shared" si="8"/>
        <v/>
      </c>
    </row>
    <row r="248" spans="1:3" x14ac:dyDescent="0.3">
      <c r="A248" s="4">
        <v>19500</v>
      </c>
      <c r="B248" s="13">
        <f t="shared" si="7"/>
        <v>7.3654028060664669E-5</v>
      </c>
      <c r="C248" s="10" t="str">
        <f t="shared" si="8"/>
        <v/>
      </c>
    </row>
    <row r="249" spans="1:3" x14ac:dyDescent="0.3">
      <c r="A249" s="4">
        <v>19600</v>
      </c>
      <c r="B249" s="13">
        <f t="shared" si="7"/>
        <v>7.3052534524430785E-5</v>
      </c>
      <c r="C249" s="10" t="str">
        <f t="shared" si="8"/>
        <v/>
      </c>
    </row>
    <row r="250" spans="1:3" x14ac:dyDescent="0.3">
      <c r="A250" s="4">
        <v>19700</v>
      </c>
      <c r="B250" s="13">
        <f t="shared" si="7"/>
        <v>7.2426976482618452E-5</v>
      </c>
      <c r="C250" s="10" t="str">
        <f t="shared" si="8"/>
        <v/>
      </c>
    </row>
    <row r="251" spans="1:3" x14ac:dyDescent="0.3">
      <c r="A251" s="4">
        <v>19800</v>
      </c>
      <c r="B251" s="13">
        <f t="shared" si="7"/>
        <v>7.1778058206708933E-5</v>
      </c>
      <c r="C251" s="10" t="str">
        <f t="shared" si="8"/>
        <v/>
      </c>
    </row>
    <row r="252" spans="1:3" x14ac:dyDescent="0.3">
      <c r="A252" s="4">
        <v>19900</v>
      </c>
      <c r="B252" s="13">
        <f t="shared" si="7"/>
        <v>7.1106505701199415E-5</v>
      </c>
      <c r="C252" s="10" t="str">
        <f t="shared" si="8"/>
        <v/>
      </c>
    </row>
    <row r="253" spans="1:3" x14ac:dyDescent="0.3">
      <c r="A253" s="4">
        <v>20000</v>
      </c>
      <c r="B253" s="13">
        <f t="shared" si="7"/>
        <v>7.0413065352859902E-5</v>
      </c>
      <c r="C253" s="10" t="str">
        <f t="shared" si="8"/>
        <v/>
      </c>
    </row>
    <row r="254" spans="1:3" x14ac:dyDescent="0.3">
      <c r="A254" s="4">
        <v>20100</v>
      </c>
      <c r="B254" s="13">
        <f t="shared" si="7"/>
        <v>6.9698502551794906E-5</v>
      </c>
      <c r="C254" s="10" t="str">
        <f t="shared" si="8"/>
        <v/>
      </c>
    </row>
    <row r="255" spans="1:3" x14ac:dyDescent="0.3">
      <c r="A255" s="4">
        <v>20200</v>
      </c>
      <c r="B255" s="13">
        <f t="shared" si="7"/>
        <v>6.8963600287866666E-5</v>
      </c>
      <c r="C255" s="10" t="str">
        <f t="shared" si="8"/>
        <v/>
      </c>
    </row>
    <row r="256" spans="1:3" x14ac:dyDescent="0.3">
      <c r="A256" s="4">
        <v>20300</v>
      </c>
      <c r="B256" s="13">
        <f t="shared" si="7"/>
        <v>6.820915772607051E-5</v>
      </c>
      <c r="C256" s="10" t="str">
        <f t="shared" si="8"/>
        <v/>
      </c>
    </row>
    <row r="257" spans="1:3" x14ac:dyDescent="0.3">
      <c r="A257" s="4">
        <v>20400</v>
      </c>
      <c r="B257" s="13">
        <f t="shared" si="7"/>
        <v>6.7435988764476119E-5</v>
      </c>
      <c r="C257" s="10" t="str">
        <f t="shared" si="8"/>
        <v/>
      </c>
    </row>
    <row r="258" spans="1:3" x14ac:dyDescent="0.3">
      <c r="A258" s="4">
        <v>20500</v>
      </c>
      <c r="B258" s="13">
        <f t="shared" si="7"/>
        <v>6.6644920578359928E-5</v>
      </c>
      <c r="C258" s="10" t="str">
        <f t="shared" si="8"/>
        <v/>
      </c>
    </row>
    <row r="259" spans="1:3" x14ac:dyDescent="0.3">
      <c r="A259" s="4">
        <v>20600</v>
      </c>
      <c r="B259" s="13">
        <f t="shared" si="7"/>
        <v>6.5836792154152954E-5</v>
      </c>
      <c r="C259" s="10" t="str">
        <f t="shared" si="8"/>
        <v/>
      </c>
    </row>
    <row r="260" spans="1:3" x14ac:dyDescent="0.3">
      <c r="A260" s="4">
        <v>20700</v>
      </c>
      <c r="B260" s="13">
        <f t="shared" si="7"/>
        <v>6.5012452816816426E-5</v>
      </c>
      <c r="C260" s="10" t="str">
        <f t="shared" si="8"/>
        <v/>
      </c>
    </row>
    <row r="261" spans="1:3" x14ac:dyDescent="0.3">
      <c r="A261" s="4">
        <v>20800</v>
      </c>
      <c r="B261" s="13">
        <f t="shared" si="7"/>
        <v>6.4172760754234505E-5</v>
      </c>
      <c r="C261" s="10" t="str">
        <f t="shared" si="8"/>
        <v/>
      </c>
    </row>
    <row r="262" spans="1:3" x14ac:dyDescent="0.3">
      <c r="A262" s="4">
        <v>20900</v>
      </c>
      <c r="B262" s="13">
        <f t="shared" si="7"/>
        <v>6.3318581542178554E-5</v>
      </c>
      <c r="C262" s="10" t="str">
        <f t="shared" si="8"/>
        <v/>
      </c>
    </row>
    <row r="263" spans="1:3" x14ac:dyDescent="0.3">
      <c r="A263" s="4">
        <v>21000</v>
      </c>
      <c r="B263" s="13">
        <f t="shared" si="7"/>
        <v>6.245078667335226E-5</v>
      </c>
      <c r="C263" s="10" t="str">
        <f t="shared" si="8"/>
        <v/>
      </c>
    </row>
    <row r="264" spans="1:3" x14ac:dyDescent="0.3">
      <c r="A264" s="4">
        <v>21100</v>
      </c>
      <c r="B264" s="13">
        <f t="shared" si="7"/>
        <v>6.1570252093970599E-5</v>
      </c>
      <c r="C264" s="10" t="str">
        <f t="shared" si="8"/>
        <v/>
      </c>
    </row>
    <row r="265" spans="1:3" x14ac:dyDescent="0.3">
      <c r="A265" s="4">
        <v>21200</v>
      </c>
      <c r="B265" s="13">
        <f t="shared" si="7"/>
        <v>6.0677856751260033E-5</v>
      </c>
      <c r="C265" s="10" t="str">
        <f t="shared" si="8"/>
        <v/>
      </c>
    </row>
    <row r="266" spans="1:3" x14ac:dyDescent="0.3">
      <c r="A266" s="4">
        <v>21300</v>
      </c>
      <c r="B266" s="13">
        <f t="shared" si="7"/>
        <v>5.9774481155190547E-5</v>
      </c>
      <c r="C266" s="10" t="str">
        <f t="shared" si="8"/>
        <v/>
      </c>
    </row>
    <row r="267" spans="1:3" x14ac:dyDescent="0.3">
      <c r="A267" s="4">
        <v>21400</v>
      </c>
      <c r="B267" s="13">
        <f t="shared" si="7"/>
        <v>5.886100595766503E-5</v>
      </c>
      <c r="C267" s="10" t="str">
        <f t="shared" si="8"/>
        <v/>
      </c>
    </row>
    <row r="268" spans="1:3" x14ac:dyDescent="0.3">
      <c r="A268" s="4">
        <v>21500</v>
      </c>
      <c r="B268" s="13">
        <f t="shared" si="7"/>
        <v>5.7938310552296552E-5</v>
      </c>
      <c r="C268" s="10" t="str">
        <f t="shared" si="8"/>
        <v/>
      </c>
    </row>
    <row r="269" spans="1:3" x14ac:dyDescent="0.3">
      <c r="A269" s="4">
        <v>21600</v>
      </c>
      <c r="B269" s="13">
        <f t="shared" si="7"/>
        <v>5.7007271697801442E-5</v>
      </c>
      <c r="C269" s="10" t="str">
        <f t="shared" si="8"/>
        <v/>
      </c>
    </row>
    <row r="270" spans="1:3" x14ac:dyDescent="0.3">
      <c r="A270" s="4">
        <v>21700</v>
      </c>
      <c r="B270" s="13">
        <f t="shared" si="7"/>
        <v>5.6068762167924123E-5</v>
      </c>
      <c r="C270" s="10" t="str">
        <f t="shared" si="8"/>
        <v/>
      </c>
    </row>
    <row r="271" spans="1:3" x14ac:dyDescent="0.3">
      <c r="A271" s="4">
        <v>21800</v>
      </c>
      <c r="B271" s="13">
        <f t="shared" si="7"/>
        <v>5.512364943069134E-5</v>
      </c>
      <c r="C271" s="10" t="str">
        <f t="shared" si="8"/>
        <v/>
      </c>
    </row>
    <row r="272" spans="1:3" x14ac:dyDescent="0.3">
      <c r="A272" s="4">
        <v>21900</v>
      </c>
      <c r="B272" s="13">
        <f t="shared" si="7"/>
        <v>5.4172794359667605E-5</v>
      </c>
      <c r="C272" s="10" t="str">
        <f t="shared" si="8"/>
        <v/>
      </c>
    </row>
    <row r="273" spans="1:3" x14ac:dyDescent="0.3">
      <c r="A273" s="4">
        <v>22000</v>
      </c>
      <c r="B273" s="13">
        <f t="shared" si="7"/>
        <v>5.3217049979750972E-5</v>
      </c>
      <c r="C273" s="10" t="str">
        <f t="shared" si="8"/>
        <v/>
      </c>
    </row>
    <row r="274" spans="1:3" x14ac:dyDescent="0.3">
      <c r="A274" s="4">
        <v>22100</v>
      </c>
      <c r="B274" s="13">
        <f t="shared" si="7"/>
        <v>5.2257260249910636E-5</v>
      </c>
      <c r="C274" s="10" t="str">
        <f t="shared" si="8"/>
        <v/>
      </c>
    </row>
    <row r="275" spans="1:3" x14ac:dyDescent="0.3">
      <c r="A275" s="4">
        <v>22200</v>
      </c>
      <c r="B275" s="13">
        <f t="shared" si="7"/>
        <v>5.1294258885124066E-5</v>
      </c>
      <c r="C275" s="10" t="str">
        <f t="shared" si="8"/>
        <v/>
      </c>
    </row>
    <row r="276" spans="1:3" x14ac:dyDescent="0.3">
      <c r="A276" s="4">
        <v>22300</v>
      </c>
      <c r="B276" s="13">
        <f t="shared" si="7"/>
        <v>5.0328868219623423E-5</v>
      </c>
      <c r="C276" s="10" t="str">
        <f t="shared" si="8"/>
        <v/>
      </c>
    </row>
    <row r="277" spans="1:3" x14ac:dyDescent="0.3">
      <c r="A277" s="4">
        <v>22400</v>
      </c>
      <c r="B277" s="13">
        <f t="shared" si="7"/>
        <v>4.936189811340855E-5</v>
      </c>
      <c r="C277" s="10" t="str">
        <f t="shared" si="8"/>
        <v/>
      </c>
    </row>
    <row r="278" spans="1:3" x14ac:dyDescent="0.3">
      <c r="A278" s="4">
        <v>22500</v>
      </c>
      <c r="B278" s="13">
        <f t="shared" si="7"/>
        <v>4.8394144903828673E-5</v>
      </c>
      <c r="C278" s="10" t="str">
        <f t="shared" si="8"/>
        <v/>
      </c>
    </row>
    <row r="279" spans="1:3" x14ac:dyDescent="0.3">
      <c r="A279" s="4">
        <v>22600</v>
      </c>
      <c r="B279" s="13">
        <f t="shared" si="7"/>
        <v>4.7426390403875924E-5</v>
      </c>
      <c r="C279" s="10" t="str">
        <f t="shared" si="8"/>
        <v/>
      </c>
    </row>
    <row r="280" spans="1:3" x14ac:dyDescent="0.3">
      <c r="A280" s="4">
        <v>22700</v>
      </c>
      <c r="B280" s="13">
        <f t="shared" si="7"/>
        <v>4.6459400948673239E-5</v>
      </c>
      <c r="C280" s="10" t="str">
        <f t="shared" si="8"/>
        <v/>
      </c>
    </row>
    <row r="281" spans="1:3" x14ac:dyDescent="0.3">
      <c r="A281" s="4">
        <v>22800</v>
      </c>
      <c r="B281" s="13">
        <f t="shared" si="7"/>
        <v>4.5493926491477179E-5</v>
      </c>
      <c r="C281" s="10" t="str">
        <f t="shared" si="8"/>
        <v/>
      </c>
    </row>
    <row r="282" spans="1:3" x14ac:dyDescent="0.3">
      <c r="A282" s="4">
        <v>22900</v>
      </c>
      <c r="B282" s="13">
        <f t="shared" si="7"/>
        <v>4.4530699750352228E-5</v>
      </c>
      <c r="C282" s="10" t="str">
        <f t="shared" si="8"/>
        <v/>
      </c>
    </row>
    <row r="283" spans="1:3" x14ac:dyDescent="0.3">
      <c r="A283" s="4">
        <v>23000</v>
      </c>
      <c r="B283" s="13">
        <f t="shared" si="7"/>
        <v>4.3570435406510113E-5</v>
      </c>
      <c r="C283" s="10" t="str">
        <f t="shared" si="8"/>
        <v/>
      </c>
    </row>
    <row r="284" spans="1:3" x14ac:dyDescent="0.3">
      <c r="A284" s="4">
        <v>23100</v>
      </c>
      <c r="B284" s="13">
        <f t="shared" si="7"/>
        <v>4.2613829355143569E-5</v>
      </c>
      <c r="C284" s="10" t="str">
        <f t="shared" si="8"/>
        <v/>
      </c>
    </row>
    <row r="285" spans="1:3" x14ac:dyDescent="0.3">
      <c r="A285" s="4">
        <v>23200</v>
      </c>
      <c r="B285" s="13">
        <f t="shared" ref="B285:B348" si="9">_xlfn.NORM.DIST(A285,$E$2,$F$2,0)</f>
        <v>4.1661558009421669E-5</v>
      </c>
      <c r="C285" s="10" t="str">
        <f t="shared" ref="C285:C348" si="10">IF(A285&lt;$B$5,B285,"")</f>
        <v/>
      </c>
    </row>
    <row r="286" spans="1:3" x14ac:dyDescent="0.3">
      <c r="A286" s="4">
        <v>23300</v>
      </c>
      <c r="B286" s="13">
        <f t="shared" si="9"/>
        <v>4.0714277658151886E-5</v>
      </c>
      <c r="C286" s="10" t="str">
        <f t="shared" si="10"/>
        <v/>
      </c>
    </row>
    <row r="287" spans="1:3" x14ac:dyDescent="0.3">
      <c r="A287" s="4">
        <v>23400</v>
      </c>
      <c r="B287" s="13">
        <f t="shared" si="9"/>
        <v>3.9772623877455181E-5</v>
      </c>
      <c r="C287" s="10" t="str">
        <f t="shared" si="10"/>
        <v/>
      </c>
    </row>
    <row r="288" spans="1:3" x14ac:dyDescent="0.3">
      <c r="A288" s="4">
        <v>23500</v>
      </c>
      <c r="B288" s="13">
        <f t="shared" si="9"/>
        <v>3.8837210996642597E-5</v>
      </c>
      <c r="C288" s="10" t="str">
        <f t="shared" si="10"/>
        <v/>
      </c>
    </row>
    <row r="289" spans="1:3" x14ac:dyDescent="0.3">
      <c r="A289" s="4">
        <v>23600</v>
      </c>
      <c r="B289" s="13">
        <f t="shared" si="9"/>
        <v>3.7908631618328051E-5</v>
      </c>
      <c r="C289" s="10" t="str">
        <f t="shared" si="10"/>
        <v/>
      </c>
    </row>
    <row r="290" spans="1:3" x14ac:dyDescent="0.3">
      <c r="A290" s="4">
        <v>23700</v>
      </c>
      <c r="B290" s="13">
        <f t="shared" si="9"/>
        <v>3.6987456192661063E-5</v>
      </c>
      <c r="C290" s="10" t="str">
        <f t="shared" si="10"/>
        <v/>
      </c>
    </row>
    <row r="291" spans="1:3" x14ac:dyDescent="0.3">
      <c r="A291" s="4">
        <v>23800</v>
      </c>
      <c r="B291" s="13">
        <f t="shared" si="9"/>
        <v>3.6074232645416062E-5</v>
      </c>
      <c r="C291" s="10" t="str">
        <f t="shared" si="10"/>
        <v/>
      </c>
    </row>
    <row r="292" spans="1:3" x14ac:dyDescent="0.3">
      <c r="A292" s="4">
        <v>23900</v>
      </c>
      <c r="B292" s="13">
        <f t="shared" si="9"/>
        <v>3.5169486059532475E-5</v>
      </c>
      <c r="C292" s="10" t="str">
        <f t="shared" si="10"/>
        <v/>
      </c>
    </row>
    <row r="293" spans="1:3" x14ac:dyDescent="0.3">
      <c r="A293" s="4">
        <v>24000</v>
      </c>
      <c r="B293" s="13">
        <f t="shared" si="9"/>
        <v>3.427371840956147E-5</v>
      </c>
      <c r="C293" s="10" t="str">
        <f t="shared" si="10"/>
        <v/>
      </c>
    </row>
    <row r="294" spans="1:3" x14ac:dyDescent="0.3">
      <c r="A294" s="4">
        <v>24100</v>
      </c>
      <c r="B294" s="13">
        <f t="shared" si="9"/>
        <v>3.3387408348342767E-5</v>
      </c>
      <c r="C294" s="10" t="str">
        <f t="shared" si="10"/>
        <v/>
      </c>
    </row>
    <row r="295" spans="1:3" x14ac:dyDescent="0.3">
      <c r="A295" s="4">
        <v>24200</v>
      </c>
      <c r="B295" s="13">
        <f t="shared" si="9"/>
        <v>3.2511011045106826E-5</v>
      </c>
      <c r="C295" s="10" t="str">
        <f t="shared" si="10"/>
        <v/>
      </c>
    </row>
    <row r="296" spans="1:3" x14ac:dyDescent="0.3">
      <c r="A296" s="4">
        <v>24300</v>
      </c>
      <c r="B296" s="13">
        <f t="shared" si="9"/>
        <v>3.1644958074076607E-5</v>
      </c>
      <c r="C296" s="10" t="str">
        <f t="shared" si="10"/>
        <v/>
      </c>
    </row>
    <row r="297" spans="1:3" x14ac:dyDescent="0.3">
      <c r="A297" s="4">
        <v>24400</v>
      </c>
      <c r="B297" s="13">
        <f t="shared" si="9"/>
        <v>3.0789657352526747E-5</v>
      </c>
      <c r="C297" s="10" t="str">
        <f t="shared" si="10"/>
        <v/>
      </c>
    </row>
    <row r="298" spans="1:3" x14ac:dyDescent="0.3">
      <c r="A298" s="4">
        <v>24500</v>
      </c>
      <c r="B298" s="13">
        <f t="shared" si="9"/>
        <v>2.9945493127148977E-5</v>
      </c>
      <c r="C298" s="10" t="str">
        <f t="shared" si="10"/>
        <v/>
      </c>
    </row>
    <row r="299" spans="1:3" x14ac:dyDescent="0.3">
      <c r="A299" s="4">
        <v>24600</v>
      </c>
      <c r="B299" s="13">
        <f t="shared" si="9"/>
        <v>2.9112826007469524E-5</v>
      </c>
      <c r="C299" s="10" t="str">
        <f t="shared" si="10"/>
        <v/>
      </c>
    </row>
    <row r="300" spans="1:3" x14ac:dyDescent="0.3">
      <c r="A300" s="4">
        <v>24700</v>
      </c>
      <c r="B300" s="13">
        <f t="shared" si="9"/>
        <v>2.829199304496776E-5</v>
      </c>
      <c r="C300" s="10" t="str">
        <f t="shared" si="10"/>
        <v/>
      </c>
    </row>
    <row r="301" spans="1:3" x14ac:dyDescent="0.3">
      <c r="A301" s="4">
        <v>24800</v>
      </c>
      <c r="B301" s="13">
        <f t="shared" si="9"/>
        <v>2.7483307856456359E-5</v>
      </c>
      <c r="C301" s="10" t="str">
        <f t="shared" si="10"/>
        <v/>
      </c>
    </row>
    <row r="302" spans="1:3" x14ac:dyDescent="0.3">
      <c r="A302" s="4">
        <v>24900</v>
      </c>
      <c r="B302" s="13">
        <f t="shared" si="9"/>
        <v>2.6687060790200467E-5</v>
      </c>
      <c r="C302" s="10" t="str">
        <f t="shared" si="10"/>
        <v/>
      </c>
    </row>
    <row r="303" spans="1:3" x14ac:dyDescent="0.3">
      <c r="A303" s="4">
        <v>25000</v>
      </c>
      <c r="B303" s="13">
        <f t="shared" si="9"/>
        <v>2.5903519133178345E-5</v>
      </c>
      <c r="C303" s="10" t="str">
        <f t="shared" si="10"/>
        <v/>
      </c>
    </row>
    <row r="304" spans="1:3" x14ac:dyDescent="0.3">
      <c r="A304" s="4">
        <v>25100</v>
      </c>
      <c r="B304" s="13">
        <f t="shared" si="9"/>
        <v>2.5132927357817629E-5</v>
      </c>
      <c r="C304" s="10" t="str">
        <f t="shared" si="10"/>
        <v/>
      </c>
    </row>
    <row r="305" spans="1:3" x14ac:dyDescent="0.3">
      <c r="A305" s="4">
        <v>25200</v>
      </c>
      <c r="B305" s="13">
        <f t="shared" si="9"/>
        <v>2.4375507406480357E-5</v>
      </c>
      <c r="C305" s="10" t="str">
        <f t="shared" si="10"/>
        <v/>
      </c>
    </row>
    <row r="306" spans="1:3" x14ac:dyDescent="0.3">
      <c r="A306" s="4">
        <v>25300</v>
      </c>
      <c r="B306" s="13">
        <f t="shared" si="9"/>
        <v>2.3631459011916453E-5</v>
      </c>
      <c r="C306" s="10" t="str">
        <f t="shared" si="10"/>
        <v/>
      </c>
    </row>
    <row r="307" spans="1:3" x14ac:dyDescent="0.3">
      <c r="A307" s="4">
        <v>25400</v>
      </c>
      <c r="B307" s="13">
        <f t="shared" si="9"/>
        <v>2.2900960051858471E-5</v>
      </c>
      <c r="C307" s="10" t="str">
        <f t="shared" si="10"/>
        <v/>
      </c>
    </row>
    <row r="308" spans="1:3" x14ac:dyDescent="0.3">
      <c r="A308" s="4">
        <v>25500</v>
      </c>
      <c r="B308" s="13">
        <f t="shared" si="9"/>
        <v>2.2184166935891108E-5</v>
      </c>
      <c r="C308" s="10" t="str">
        <f t="shared" si="10"/>
        <v/>
      </c>
    </row>
    <row r="309" spans="1:3" x14ac:dyDescent="0.3">
      <c r="A309" s="4">
        <v>25600</v>
      </c>
      <c r="B309" s="13">
        <f t="shared" si="9"/>
        <v>2.1481215022696757E-5</v>
      </c>
      <c r="C309" s="10" t="str">
        <f t="shared" si="10"/>
        <v/>
      </c>
    </row>
    <row r="310" spans="1:3" x14ac:dyDescent="0.3">
      <c r="A310" s="4">
        <v>25700</v>
      </c>
      <c r="B310" s="13">
        <f t="shared" si="9"/>
        <v>2.0792219065752846E-5</v>
      </c>
      <c r="C310" s="10" t="str">
        <f t="shared" si="10"/>
        <v/>
      </c>
    </row>
    <row r="311" spans="1:3" x14ac:dyDescent="0.3">
      <c r="A311" s="4">
        <v>25800</v>
      </c>
      <c r="B311" s="13">
        <f t="shared" si="9"/>
        <v>2.0117273685538114E-5</v>
      </c>
      <c r="C311" s="10" t="str">
        <f t="shared" si="10"/>
        <v/>
      </c>
    </row>
    <row r="312" spans="1:3" x14ac:dyDescent="0.3">
      <c r="A312" s="4">
        <v>25900</v>
      </c>
      <c r="B312" s="13">
        <f t="shared" si="9"/>
        <v>1.9456453866293505E-5</v>
      </c>
      <c r="C312" s="10" t="str">
        <f t="shared" si="10"/>
        <v/>
      </c>
    </row>
    <row r="313" spans="1:3" x14ac:dyDescent="0.3">
      <c r="A313" s="4">
        <v>26000</v>
      </c>
      <c r="B313" s="13">
        <f t="shared" si="9"/>
        <v>1.8809815475377392E-5</v>
      </c>
      <c r="C313" s="10" t="str">
        <f t="shared" si="10"/>
        <v/>
      </c>
    </row>
    <row r="314" spans="1:3" x14ac:dyDescent="0.3">
      <c r="A314" s="4">
        <v>26100</v>
      </c>
      <c r="B314" s="13">
        <f t="shared" si="9"/>
        <v>1.8177395803256576E-5</v>
      </c>
      <c r="C314" s="10" t="str">
        <f t="shared" si="10"/>
        <v/>
      </c>
    </row>
    <row r="315" spans="1:3" x14ac:dyDescent="0.3">
      <c r="A315" s="4">
        <v>26200</v>
      </c>
      <c r="B315" s="13">
        <f t="shared" si="9"/>
        <v>1.7559214122181122E-5</v>
      </c>
      <c r="C315" s="10" t="str">
        <f t="shared" si="10"/>
        <v/>
      </c>
    </row>
    <row r="316" spans="1:3" x14ac:dyDescent="0.3">
      <c r="A316" s="4">
        <v>26300</v>
      </c>
      <c r="B316" s="13">
        <f t="shared" si="9"/>
        <v>1.6955272261604445E-5</v>
      </c>
      <c r="C316" s="10" t="str">
        <f t="shared" si="10"/>
        <v/>
      </c>
    </row>
    <row r="317" spans="1:3" x14ac:dyDescent="0.3">
      <c r="A317" s="4">
        <v>26400</v>
      </c>
      <c r="B317" s="13">
        <f t="shared" si="9"/>
        <v>1.6365555198428562E-5</v>
      </c>
      <c r="C317" s="10" t="str">
        <f t="shared" si="10"/>
        <v/>
      </c>
    </row>
    <row r="318" spans="1:3" x14ac:dyDescent="0.3">
      <c r="A318" s="4">
        <v>26500</v>
      </c>
      <c r="B318" s="13">
        <f t="shared" si="9"/>
        <v>1.5790031660178832E-5</v>
      </c>
      <c r="C318" s="10" t="str">
        <f t="shared" si="10"/>
        <v/>
      </c>
    </row>
    <row r="319" spans="1:3" x14ac:dyDescent="0.3">
      <c r="A319" s="4">
        <v>26600</v>
      </c>
      <c r="B319" s="13">
        <f t="shared" si="9"/>
        <v>1.5228654739241463E-5</v>
      </c>
      <c r="C319" s="10" t="str">
        <f t="shared" si="10"/>
        <v/>
      </c>
    </row>
    <row r="320" spans="1:3" x14ac:dyDescent="0.3">
      <c r="A320" s="4">
        <v>26700</v>
      </c>
      <c r="B320" s="13">
        <f t="shared" si="9"/>
        <v>1.4681362516331378E-5</v>
      </c>
      <c r="C320" s="10" t="str">
        <f t="shared" si="10"/>
        <v/>
      </c>
    </row>
    <row r="321" spans="1:3" x14ac:dyDescent="0.3">
      <c r="A321" s="4">
        <v>26800</v>
      </c>
      <c r="B321" s="13">
        <f t="shared" si="9"/>
        <v>1.4148078691396677E-5</v>
      </c>
      <c r="C321" s="10" t="str">
        <f t="shared" si="10"/>
        <v/>
      </c>
    </row>
    <row r="322" spans="1:3" x14ac:dyDescent="0.3">
      <c r="A322" s="4">
        <v>26900</v>
      </c>
      <c r="B322" s="13">
        <f t="shared" si="9"/>
        <v>1.3628713220208918E-5</v>
      </c>
      <c r="C322" s="10" t="str">
        <f t="shared" si="10"/>
        <v/>
      </c>
    </row>
    <row r="323" spans="1:3" x14ac:dyDescent="0.3">
      <c r="A323" s="4">
        <v>27000</v>
      </c>
      <c r="B323" s="13">
        <f t="shared" si="9"/>
        <v>1.312316295493532E-5</v>
      </c>
      <c r="C323" s="10" t="str">
        <f t="shared" si="10"/>
        <v/>
      </c>
    </row>
    <row r="324" spans="1:3" x14ac:dyDescent="0.3">
      <c r="A324" s="4">
        <v>27100</v>
      </c>
      <c r="B324" s="13">
        <f t="shared" si="9"/>
        <v>1.2631312287039732E-5</v>
      </c>
      <c r="C324" s="10" t="str">
        <f t="shared" si="10"/>
        <v/>
      </c>
    </row>
    <row r="325" spans="1:3" x14ac:dyDescent="0.3">
      <c r="A325" s="4">
        <v>27200</v>
      </c>
      <c r="B325" s="13">
        <f t="shared" si="9"/>
        <v>1.2153033790912956E-5</v>
      </c>
      <c r="C325" s="10" t="str">
        <f t="shared" si="10"/>
        <v/>
      </c>
    </row>
    <row r="326" spans="1:3" x14ac:dyDescent="0.3">
      <c r="A326" s="4">
        <v>27300</v>
      </c>
      <c r="B326" s="13">
        <f t="shared" si="9"/>
        <v>1.1688188866690295E-5</v>
      </c>
      <c r="C326" s="10" t="str">
        <f t="shared" si="10"/>
        <v/>
      </c>
    </row>
    <row r="327" spans="1:3" x14ac:dyDescent="0.3">
      <c r="A327" s="4">
        <v>27400</v>
      </c>
      <c r="B327" s="13">
        <f t="shared" si="9"/>
        <v>1.1236628380773609E-5</v>
      </c>
      <c r="C327" s="10" t="str">
        <f t="shared" si="10"/>
        <v/>
      </c>
    </row>
    <row r="328" spans="1:3" x14ac:dyDescent="0.3">
      <c r="A328" s="4">
        <v>27500</v>
      </c>
      <c r="B328" s="13">
        <f t="shared" si="9"/>
        <v>1.0798193302637612E-5</v>
      </c>
      <c r="C328" s="10" t="str">
        <f t="shared" si="10"/>
        <v/>
      </c>
    </row>
    <row r="329" spans="1:3" x14ac:dyDescent="0.3">
      <c r="A329" s="4">
        <v>27600</v>
      </c>
      <c r="B329" s="13">
        <f t="shared" si="9"/>
        <v>1.0372715336564112E-5</v>
      </c>
      <c r="C329" s="10" t="str">
        <f t="shared" si="10"/>
        <v/>
      </c>
    </row>
    <row r="330" spans="1:3" x14ac:dyDescent="0.3">
      <c r="A330" s="4">
        <v>27700</v>
      </c>
      <c r="B330" s="13">
        <f t="shared" si="9"/>
        <v>9.9600175470141545E-6</v>
      </c>
      <c r="C330" s="10" t="str">
        <f t="shared" si="10"/>
        <v/>
      </c>
    </row>
    <row r="331" spans="1:3" x14ac:dyDescent="0.3">
      <c r="A331" s="4">
        <v>27800</v>
      </c>
      <c r="B331" s="13">
        <f t="shared" si="9"/>
        <v>9.5599149764154068E-6</v>
      </c>
      <c r="C331" s="10" t="str">
        <f t="shared" si="10"/>
        <v/>
      </c>
    </row>
    <row r="332" spans="1:3" x14ac:dyDescent="0.3">
      <c r="A332" s="4">
        <v>27900</v>
      </c>
      <c r="B332" s="13">
        <f t="shared" si="9"/>
        <v>9.1722152542109786E-6</v>
      </c>
      <c r="C332" s="10" t="str">
        <f t="shared" si="10"/>
        <v/>
      </c>
    </row>
    <row r="333" spans="1:3" x14ac:dyDescent="0.3">
      <c r="A333" s="4">
        <v>28000</v>
      </c>
      <c r="B333" s="13">
        <f t="shared" si="9"/>
        <v>8.7967191960854374E-6</v>
      </c>
      <c r="C333" s="10" t="str">
        <f t="shared" si="10"/>
        <v/>
      </c>
    </row>
    <row r="334" spans="1:3" x14ac:dyDescent="0.3">
      <c r="A334" s="4">
        <v>28100</v>
      </c>
      <c r="B334" s="13">
        <f t="shared" si="9"/>
        <v>8.433221392354062E-6</v>
      </c>
      <c r="C334" s="10" t="str">
        <f t="shared" si="10"/>
        <v/>
      </c>
    </row>
    <row r="335" spans="1:3" x14ac:dyDescent="0.3">
      <c r="A335" s="4">
        <v>28200</v>
      </c>
      <c r="B335" s="13">
        <f t="shared" si="9"/>
        <v>8.081510784572063E-6</v>
      </c>
      <c r="C335" s="10" t="str">
        <f t="shared" si="10"/>
        <v/>
      </c>
    </row>
    <row r="336" spans="1:3" x14ac:dyDescent="0.3">
      <c r="A336" s="4">
        <v>28300</v>
      </c>
      <c r="B336" s="13">
        <f t="shared" si="9"/>
        <v>7.7413712294911214E-6</v>
      </c>
      <c r="C336" s="10" t="str">
        <f t="shared" si="10"/>
        <v/>
      </c>
    </row>
    <row r="337" spans="1:3" x14ac:dyDescent="0.3">
      <c r="A337" s="4">
        <v>28400</v>
      </c>
      <c r="B337" s="13">
        <f t="shared" si="9"/>
        <v>7.4125820495612944E-6</v>
      </c>
      <c r="C337" s="10" t="str">
        <f t="shared" si="10"/>
        <v/>
      </c>
    </row>
    <row r="338" spans="1:3" x14ac:dyDescent="0.3">
      <c r="A338" s="4">
        <v>28500</v>
      </c>
      <c r="B338" s="13">
        <f t="shared" si="9"/>
        <v>7.0949185692462854E-6</v>
      </c>
      <c r="C338" s="10" t="str">
        <f t="shared" si="10"/>
        <v/>
      </c>
    </row>
    <row r="339" spans="1:3" x14ac:dyDescent="0.3">
      <c r="A339" s="4">
        <v>28600</v>
      </c>
      <c r="B339" s="13">
        <f t="shared" si="9"/>
        <v>6.7881526364898368E-6</v>
      </c>
      <c r="C339" s="10" t="str">
        <f t="shared" si="10"/>
        <v/>
      </c>
    </row>
    <row r="340" spans="1:3" x14ac:dyDescent="0.3">
      <c r="A340" s="4">
        <v>28700</v>
      </c>
      <c r="B340" s="13">
        <f t="shared" si="9"/>
        <v>6.4920531287394889E-6</v>
      </c>
      <c r="C340" s="10" t="str">
        <f t="shared" si="10"/>
        <v/>
      </c>
    </row>
    <row r="341" spans="1:3" x14ac:dyDescent="0.3">
      <c r="A341" s="4">
        <v>28800</v>
      </c>
      <c r="B341" s="13">
        <f t="shared" si="9"/>
        <v>6.2063864430016547E-6</v>
      </c>
      <c r="C341" s="10" t="str">
        <f t="shared" si="10"/>
        <v/>
      </c>
    </row>
    <row r="342" spans="1:3" x14ac:dyDescent="0.3">
      <c r="A342" s="4">
        <v>28900</v>
      </c>
      <c r="B342" s="13">
        <f t="shared" si="9"/>
        <v>5.9309169694682554E-6</v>
      </c>
      <c r="C342" s="10" t="str">
        <f t="shared" si="10"/>
        <v/>
      </c>
    </row>
    <row r="343" spans="1:3" x14ac:dyDescent="0.3">
      <c r="A343" s="4">
        <v>29000</v>
      </c>
      <c r="B343" s="13">
        <f t="shared" si="9"/>
        <v>5.6654075483202376E-6</v>
      </c>
      <c r="C343" s="10" t="str">
        <f t="shared" si="10"/>
        <v/>
      </c>
    </row>
    <row r="344" spans="1:3" x14ac:dyDescent="0.3">
      <c r="A344" s="4">
        <v>29100</v>
      </c>
      <c r="B344" s="13">
        <f t="shared" si="9"/>
        <v>5.4096199093763562E-6</v>
      </c>
      <c r="C344" s="10" t="str">
        <f t="shared" si="10"/>
        <v/>
      </c>
    </row>
    <row r="345" spans="1:3" x14ac:dyDescent="0.3">
      <c r="A345" s="4">
        <v>29200</v>
      </c>
      <c r="B345" s="13">
        <f t="shared" si="9"/>
        <v>5.1633150943175383E-6</v>
      </c>
      <c r="C345" s="10" t="str">
        <f t="shared" si="10"/>
        <v/>
      </c>
    </row>
    <row r="346" spans="1:3" x14ac:dyDescent="0.3">
      <c r="A346" s="4">
        <v>29300</v>
      </c>
      <c r="B346" s="13">
        <f t="shared" si="9"/>
        <v>4.9262538612765012E-6</v>
      </c>
      <c r="C346" s="10" t="str">
        <f t="shared" si="10"/>
        <v/>
      </c>
    </row>
    <row r="347" spans="1:3" x14ac:dyDescent="0.3">
      <c r="A347" s="4">
        <v>29400</v>
      </c>
      <c r="B347" s="13">
        <f t="shared" si="9"/>
        <v>4.6981970716402725E-6</v>
      </c>
      <c r="C347" s="10" t="str">
        <f t="shared" si="10"/>
        <v/>
      </c>
    </row>
    <row r="348" spans="1:3" x14ac:dyDescent="0.3">
      <c r="A348" s="4">
        <v>29500</v>
      </c>
      <c r="B348" s="13">
        <f t="shared" si="9"/>
        <v>4.4789060589685798E-6</v>
      </c>
      <c r="C348" s="10" t="str">
        <f t="shared" si="10"/>
        <v/>
      </c>
    </row>
    <row r="349" spans="1:3" x14ac:dyDescent="0.3">
      <c r="A349" s="4">
        <v>29600</v>
      </c>
      <c r="B349" s="13">
        <f t="shared" ref="B349:B412" si="11">_xlfn.NORM.DIST(A349,$E$2,$F$2,0)</f>
        <v>4.2681429799845572E-6</v>
      </c>
      <c r="C349" s="10" t="str">
        <f t="shared" ref="C349:C412" si="12">IF(A349&lt;$B$5,B349,"")</f>
        <v/>
      </c>
    </row>
    <row r="350" spans="1:3" x14ac:dyDescent="0.3">
      <c r="A350" s="4">
        <v>29700</v>
      </c>
      <c r="B350" s="13">
        <f t="shared" si="11"/>
        <v>4.0656711476451676E-6</v>
      </c>
      <c r="C350" s="10" t="str">
        <f t="shared" si="12"/>
        <v/>
      </c>
    </row>
    <row r="351" spans="1:3" x14ac:dyDescent="0.3">
      <c r="A351" s="4">
        <v>29800</v>
      </c>
      <c r="B351" s="13">
        <f t="shared" si="11"/>
        <v>3.8712553463473929E-6</v>
      </c>
      <c r="C351" s="10" t="str">
        <f t="shared" si="12"/>
        <v/>
      </c>
    </row>
    <row r="352" spans="1:3" x14ac:dyDescent="0.3">
      <c r="A352" s="4">
        <v>29900</v>
      </c>
      <c r="B352" s="13">
        <f t="shared" si="11"/>
        <v>3.6846621293724093E-6</v>
      </c>
      <c r="C352" s="10" t="str">
        <f t="shared" si="12"/>
        <v/>
      </c>
    </row>
    <row r="353" spans="1:3" x14ac:dyDescent="0.3">
      <c r="A353" s="4">
        <v>30000</v>
      </c>
      <c r="B353" s="13">
        <f t="shared" si="11"/>
        <v>3.5056600987137079E-6</v>
      </c>
      <c r="C353" s="10" t="str">
        <f t="shared" si="12"/>
        <v/>
      </c>
    </row>
    <row r="354" spans="1:3" x14ac:dyDescent="0.3">
      <c r="A354" s="4">
        <v>30100</v>
      </c>
      <c r="B354" s="13">
        <f t="shared" si="11"/>
        <v>3.3340201674762114E-6</v>
      </c>
      <c r="C354" s="10" t="str">
        <f t="shared" si="12"/>
        <v/>
      </c>
    </row>
    <row r="355" spans="1:3" x14ac:dyDescent="0.3">
      <c r="A355" s="4">
        <v>30200</v>
      </c>
      <c r="B355" s="13">
        <f t="shared" si="11"/>
        <v>3.1695158050721638E-6</v>
      </c>
      <c r="C355" s="10" t="str">
        <f t="shared" si="12"/>
        <v/>
      </c>
    </row>
    <row r="356" spans="1:3" x14ac:dyDescent="0.3">
      <c r="A356" s="4">
        <v>30300</v>
      </c>
      <c r="B356" s="13">
        <f t="shared" si="11"/>
        <v>3.0119232654754899E-6</v>
      </c>
      <c r="C356" s="10" t="str">
        <f t="shared" si="12"/>
        <v/>
      </c>
    </row>
    <row r="357" spans="1:3" x14ac:dyDescent="0.3">
      <c r="A357" s="4">
        <v>30400</v>
      </c>
      <c r="B357" s="13">
        <f t="shared" si="11"/>
        <v>2.861021798829938E-6</v>
      </c>
      <c r="C357" s="10" t="str">
        <f t="shared" si="12"/>
        <v/>
      </c>
    </row>
    <row r="358" spans="1:3" x14ac:dyDescent="0.3">
      <c r="A358" s="4">
        <v>30500</v>
      </c>
      <c r="B358" s="13">
        <f t="shared" si="11"/>
        <v>2.7165938467371231E-6</v>
      </c>
      <c r="C358" s="10" t="str">
        <f t="shared" si="12"/>
        <v/>
      </c>
    </row>
    <row r="359" spans="1:3" x14ac:dyDescent="0.3">
      <c r="A359" s="4">
        <v>30600</v>
      </c>
      <c r="B359" s="13">
        <f t="shared" si="11"/>
        <v>2.5784252215790606E-6</v>
      </c>
      <c r="C359" s="10" t="str">
        <f t="shared" si="12"/>
        <v/>
      </c>
    </row>
    <row r="360" spans="1:3" x14ac:dyDescent="0.3">
      <c r="A360" s="4">
        <v>30700</v>
      </c>
      <c r="B360" s="13">
        <f t="shared" si="11"/>
        <v>2.4463052702555943E-6</v>
      </c>
      <c r="C360" s="10" t="str">
        <f t="shared" si="12"/>
        <v/>
      </c>
    </row>
    <row r="361" spans="1:3" x14ac:dyDescent="0.3">
      <c r="A361" s="4">
        <v>30800</v>
      </c>
      <c r="B361" s="13">
        <f t="shared" si="11"/>
        <v>2.320027022740512E-6</v>
      </c>
      <c r="C361" s="10" t="str">
        <f t="shared" si="12"/>
        <v/>
      </c>
    </row>
    <row r="362" spans="1:3" x14ac:dyDescent="0.3">
      <c r="A362" s="4">
        <v>30900</v>
      </c>
      <c r="B362" s="13">
        <f t="shared" si="11"/>
        <v>2.1993873258811143E-6</v>
      </c>
      <c r="C362" s="10" t="str">
        <f t="shared" si="12"/>
        <v/>
      </c>
    </row>
    <row r="363" spans="1:3" x14ac:dyDescent="0.3">
      <c r="A363" s="4">
        <v>31000</v>
      </c>
      <c r="B363" s="13">
        <f t="shared" si="11"/>
        <v>2.0841869628845182E-6</v>
      </c>
      <c r="C363" s="10" t="str">
        <f t="shared" si="12"/>
        <v/>
      </c>
    </row>
    <row r="364" spans="1:3" x14ac:dyDescent="0.3">
      <c r="A364" s="4">
        <v>31100</v>
      </c>
      <c r="B364" s="13">
        <f t="shared" si="11"/>
        <v>1.9742307589502262E-6</v>
      </c>
      <c r="C364" s="10" t="str">
        <f t="shared" si="12"/>
        <v/>
      </c>
    </row>
    <row r="365" spans="1:3" x14ac:dyDescent="0.3">
      <c r="A365" s="4">
        <v>31200</v>
      </c>
      <c r="B365" s="13">
        <f t="shared" si="11"/>
        <v>1.8693276735224566E-6</v>
      </c>
      <c r="C365" s="10" t="str">
        <f t="shared" si="12"/>
        <v/>
      </c>
    </row>
    <row r="366" spans="1:3" x14ac:dyDescent="0.3">
      <c r="A366" s="4">
        <v>31300</v>
      </c>
      <c r="B366" s="13">
        <f t="shared" si="11"/>
        <v>1.7692908796474461E-6</v>
      </c>
      <c r="C366" s="10" t="str">
        <f t="shared" si="12"/>
        <v/>
      </c>
    </row>
    <row r="367" spans="1:3" x14ac:dyDescent="0.3">
      <c r="A367" s="4">
        <v>31400</v>
      </c>
      <c r="B367" s="13">
        <f t="shared" si="11"/>
        <v>1.6739378309306067E-6</v>
      </c>
      <c r="C367" s="10" t="str">
        <f t="shared" si="12"/>
        <v/>
      </c>
    </row>
    <row r="368" spans="1:3" x14ac:dyDescent="0.3">
      <c r="A368" s="4">
        <v>31500</v>
      </c>
      <c r="B368" s="13">
        <f t="shared" si="11"/>
        <v>1.5830903165959935E-6</v>
      </c>
      <c r="C368" s="10" t="str">
        <f t="shared" si="12"/>
        <v/>
      </c>
    </row>
    <row r="369" spans="1:3" x14ac:dyDescent="0.3">
      <c r="A369" s="4">
        <v>31600</v>
      </c>
      <c r="B369" s="13">
        <f t="shared" si="11"/>
        <v>1.4965745051561128E-6</v>
      </c>
      <c r="C369" s="10" t="str">
        <f t="shared" si="12"/>
        <v/>
      </c>
    </row>
    <row r="370" spans="1:3" x14ac:dyDescent="0.3">
      <c r="A370" s="4">
        <v>31700</v>
      </c>
      <c r="B370" s="13">
        <f t="shared" si="11"/>
        <v>1.4142209772038898E-6</v>
      </c>
      <c r="C370" s="10" t="str">
        <f t="shared" si="12"/>
        <v/>
      </c>
    </row>
    <row r="371" spans="1:3" x14ac:dyDescent="0.3">
      <c r="A371" s="4">
        <v>31800</v>
      </c>
      <c r="B371" s="13">
        <f t="shared" si="11"/>
        <v>1.335864747840524E-6</v>
      </c>
      <c r="C371" s="10" t="str">
        <f t="shared" si="12"/>
        <v/>
      </c>
    </row>
    <row r="372" spans="1:3" x14ac:dyDescent="0.3">
      <c r="A372" s="4">
        <v>31900</v>
      </c>
      <c r="B372" s="13">
        <f t="shared" si="11"/>
        <v>1.2613452792531855E-6</v>
      </c>
      <c r="C372" s="10" t="str">
        <f t="shared" si="12"/>
        <v/>
      </c>
    </row>
    <row r="373" spans="1:3" x14ac:dyDescent="0.3">
      <c r="A373" s="4">
        <v>32000</v>
      </c>
      <c r="B373" s="13">
        <f t="shared" si="11"/>
        <v>1.1905064839551707E-6</v>
      </c>
      <c r="C373" s="10" t="str">
        <f t="shared" si="12"/>
        <v/>
      </c>
    </row>
    <row r="374" spans="1:3" x14ac:dyDescent="0.3">
      <c r="A374" s="4">
        <v>32100</v>
      </c>
      <c r="B374" s="13">
        <f t="shared" si="11"/>
        <v>1.1231967191981936E-6</v>
      </c>
      <c r="C374" s="10" t="str">
        <f t="shared" si="12"/>
        <v/>
      </c>
    </row>
    <row r="375" spans="1:3" x14ac:dyDescent="0.3">
      <c r="A375" s="4">
        <v>32200</v>
      </c>
      <c r="B375" s="13">
        <f t="shared" si="11"/>
        <v>1.0592687730622041E-6</v>
      </c>
      <c r="C375" s="10" t="str">
        <f t="shared" si="12"/>
        <v/>
      </c>
    </row>
    <row r="376" spans="1:3" x14ac:dyDescent="0.3">
      <c r="A376" s="4">
        <v>32300</v>
      </c>
      <c r="B376" s="13">
        <f t="shared" si="11"/>
        <v>9.9857984272247526E-7</v>
      </c>
      <c r="C376" s="10" t="str">
        <f t="shared" si="12"/>
        <v/>
      </c>
    </row>
    <row r="377" spans="1:3" x14ac:dyDescent="0.3">
      <c r="A377" s="4">
        <v>32400</v>
      </c>
      <c r="B377" s="13">
        <f t="shared" si="11"/>
        <v>9.4099150538679576E-7</v>
      </c>
      <c r="C377" s="10" t="str">
        <f t="shared" si="12"/>
        <v/>
      </c>
    </row>
    <row r="378" spans="1:3" x14ac:dyDescent="0.3">
      <c r="A378" s="4">
        <v>32500</v>
      </c>
      <c r="B378" s="13">
        <f t="shared" si="11"/>
        <v>8.8636968238760146E-7</v>
      </c>
      <c r="C378" s="10" t="str">
        <f t="shared" si="12"/>
        <v/>
      </c>
    </row>
    <row r="379" spans="1:3" x14ac:dyDescent="0.3">
      <c r="A379" s="4">
        <v>32600</v>
      </c>
      <c r="B379" s="13">
        <f t="shared" si="11"/>
        <v>8.3458459690479249E-7</v>
      </c>
      <c r="C379" s="10" t="str">
        <f t="shared" si="12"/>
        <v/>
      </c>
    </row>
    <row r="380" spans="1:3" x14ac:dyDescent="0.3">
      <c r="A380" s="4">
        <v>32700</v>
      </c>
      <c r="B380" s="13">
        <f t="shared" si="11"/>
        <v>7.8551072578495579E-7</v>
      </c>
      <c r="C380" s="10" t="str">
        <f t="shared" si="12"/>
        <v/>
      </c>
    </row>
    <row r="381" spans="1:3" x14ac:dyDescent="0.3">
      <c r="A381" s="4">
        <v>32800</v>
      </c>
      <c r="B381" s="13">
        <f t="shared" si="11"/>
        <v>7.39026745911807E-7</v>
      </c>
      <c r="C381" s="10" t="str">
        <f t="shared" si="12"/>
        <v/>
      </c>
    </row>
    <row r="382" spans="1:3" x14ac:dyDescent="0.3">
      <c r="A382" s="4">
        <v>32900</v>
      </c>
      <c r="B382" s="13">
        <f t="shared" si="11"/>
        <v>6.9501547557098749E-7</v>
      </c>
      <c r="C382" s="10" t="str">
        <f t="shared" si="12"/>
        <v/>
      </c>
    </row>
    <row r="383" spans="1:3" x14ac:dyDescent="0.3">
      <c r="A383" s="4">
        <v>33000</v>
      </c>
      <c r="B383" s="13">
        <f t="shared" si="11"/>
        <v>6.5336381123998368E-7</v>
      </c>
      <c r="C383" s="10" t="str">
        <f t="shared" si="12"/>
        <v/>
      </c>
    </row>
    <row r="384" spans="1:3" x14ac:dyDescent="0.3">
      <c r="A384" s="4">
        <v>33100</v>
      </c>
      <c r="B384" s="13">
        <f t="shared" si="11"/>
        <v>6.1396266022094806E-7</v>
      </c>
      <c r="C384" s="10" t="str">
        <f t="shared" si="12"/>
        <v/>
      </c>
    </row>
    <row r="385" spans="1:3" x14ac:dyDescent="0.3">
      <c r="A385" s="4">
        <v>33200</v>
      </c>
      <c r="B385" s="13">
        <f t="shared" si="11"/>
        <v>5.7670686952068783E-7</v>
      </c>
      <c r="C385" s="10" t="str">
        <f t="shared" si="12"/>
        <v/>
      </c>
    </row>
    <row r="386" spans="1:3" x14ac:dyDescent="0.3">
      <c r="A386" s="4">
        <v>33300</v>
      </c>
      <c r="B386" s="13">
        <f t="shared" si="11"/>
        <v>5.4149515136814001E-7</v>
      </c>
      <c r="C386" s="10" t="str">
        <f t="shared" si="12"/>
        <v/>
      </c>
    </row>
    <row r="387" spans="1:3" x14ac:dyDescent="0.3">
      <c r="A387" s="4">
        <v>33400</v>
      </c>
      <c r="B387" s="13">
        <f t="shared" si="11"/>
        <v>5.0823000574530435E-7</v>
      </c>
      <c r="C387" s="10" t="str">
        <f t="shared" si="12"/>
        <v/>
      </c>
    </row>
    <row r="388" spans="1:3" x14ac:dyDescent="0.3">
      <c r="A388" s="4">
        <v>33500</v>
      </c>
      <c r="B388" s="13">
        <f t="shared" si="11"/>
        <v>4.7681764029296807E-7</v>
      </c>
      <c r="C388" s="10" t="str">
        <f t="shared" si="12"/>
        <v/>
      </c>
    </row>
    <row r="389" spans="1:3" x14ac:dyDescent="0.3">
      <c r="A389" s="4">
        <v>33600</v>
      </c>
      <c r="B389" s="13">
        <f t="shared" si="11"/>
        <v>4.4716788793770773E-7</v>
      </c>
      <c r="C389" s="10" t="str">
        <f t="shared" si="12"/>
        <v/>
      </c>
    </row>
    <row r="390" spans="1:3" x14ac:dyDescent="0.3">
      <c r="A390" s="4">
        <v>33700</v>
      </c>
      <c r="B390" s="13">
        <f t="shared" si="11"/>
        <v>4.1919412257158832E-7</v>
      </c>
      <c r="C390" s="10" t="str">
        <f t="shared" si="12"/>
        <v/>
      </c>
    </row>
    <row r="391" spans="1:3" x14ac:dyDescent="0.3">
      <c r="A391" s="4">
        <v>33800</v>
      </c>
      <c r="B391" s="13">
        <f t="shared" si="11"/>
        <v>3.9281317310087522E-7</v>
      </c>
      <c r="C391" s="10" t="str">
        <f t="shared" si="12"/>
        <v/>
      </c>
    </row>
    <row r="392" spans="1:3" x14ac:dyDescent="0.3">
      <c r="A392" s="4">
        <v>33900</v>
      </c>
      <c r="B392" s="13">
        <f t="shared" si="11"/>
        <v>3.6794523616485621E-7</v>
      </c>
      <c r="C392" s="10" t="str">
        <f t="shared" si="12"/>
        <v/>
      </c>
    </row>
    <row r="393" spans="1:3" x14ac:dyDescent="0.3">
      <c r="A393" s="4">
        <v>34000</v>
      </c>
      <c r="B393" s="13">
        <f t="shared" si="11"/>
        <v>3.4451378781073624E-7</v>
      </c>
      <c r="C393" s="10" t="str">
        <f t="shared" si="12"/>
        <v/>
      </c>
    </row>
    <row r="394" spans="1:3" x14ac:dyDescent="0.3">
      <c r="A394" s="4">
        <v>34100</v>
      </c>
      <c r="B394" s="13">
        <f t="shared" si="11"/>
        <v>3.2244549439542488E-7</v>
      </c>
      <c r="C394" s="10" t="str">
        <f t="shared" si="12"/>
        <v/>
      </c>
    </row>
    <row r="395" spans="1:3" x14ac:dyDescent="0.3">
      <c r="A395" s="4">
        <v>34200</v>
      </c>
      <c r="B395" s="13">
        <f t="shared" si="11"/>
        <v>3.0167012297006146E-7</v>
      </c>
      <c r="C395" s="10" t="str">
        <f t="shared" si="12"/>
        <v/>
      </c>
    </row>
    <row r="396" spans="1:3" x14ac:dyDescent="0.3">
      <c r="A396" s="4">
        <v>34300</v>
      </c>
      <c r="B396" s="13">
        <f t="shared" si="11"/>
        <v>2.8212045138827697E-7</v>
      </c>
      <c r="C396" s="10" t="str">
        <f t="shared" si="12"/>
        <v/>
      </c>
    </row>
    <row r="397" spans="1:3" x14ac:dyDescent="0.3">
      <c r="A397" s="4">
        <v>34400</v>
      </c>
      <c r="B397" s="13">
        <f t="shared" si="11"/>
        <v>2.6373217836454843E-7</v>
      </c>
      <c r="C397" s="10" t="str">
        <f t="shared" si="12"/>
        <v/>
      </c>
    </row>
    <row r="398" spans="1:3" x14ac:dyDescent="0.3">
      <c r="A398" s="4">
        <v>34500</v>
      </c>
      <c r="B398" s="13">
        <f t="shared" si="11"/>
        <v>2.4644383369460398E-7</v>
      </c>
      <c r="C398" s="10" t="str">
        <f t="shared" si="12"/>
        <v/>
      </c>
    </row>
    <row r="399" spans="1:3" x14ac:dyDescent="0.3">
      <c r="A399" s="4">
        <v>34600</v>
      </c>
      <c r="B399" s="13">
        <f t="shared" si="11"/>
        <v>2.3019668883569688E-7</v>
      </c>
      <c r="C399" s="10" t="str">
        <f t="shared" si="12"/>
        <v/>
      </c>
    </row>
    <row r="400" spans="1:3" x14ac:dyDescent="0.3">
      <c r="A400" s="4">
        <v>34700</v>
      </c>
      <c r="B400" s="13">
        <f t="shared" si="11"/>
        <v>2.1493466803074714E-7</v>
      </c>
      <c r="C400" s="10" t="str">
        <f t="shared" si="12"/>
        <v/>
      </c>
    </row>
    <row r="401" spans="1:3" x14ac:dyDescent="0.3">
      <c r="A401" s="4">
        <v>34800</v>
      </c>
      <c r="B401" s="13">
        <f t="shared" si="11"/>
        <v>2.0060426014684751E-7</v>
      </c>
      <c r="C401" s="10" t="str">
        <f t="shared" si="12"/>
        <v/>
      </c>
    </row>
    <row r="402" spans="1:3" x14ac:dyDescent="0.3">
      <c r="A402" s="4">
        <v>34900</v>
      </c>
      <c r="B402" s="13">
        <f t="shared" si="11"/>
        <v>1.8715443138549593E-7</v>
      </c>
      <c r="C402" s="10" t="str">
        <f t="shared" si="12"/>
        <v/>
      </c>
    </row>
    <row r="403" spans="1:3" x14ac:dyDescent="0.3">
      <c r="A403" s="4">
        <v>35000</v>
      </c>
      <c r="B403" s="13">
        <f t="shared" si="11"/>
        <v>1.7453653900915202E-7</v>
      </c>
      <c r="C403" s="10" t="str">
        <f t="shared" si="12"/>
        <v/>
      </c>
    </row>
    <row r="404" spans="1:3" x14ac:dyDescent="0.3">
      <c r="A404" s="4">
        <v>35100</v>
      </c>
      <c r="B404" s="13">
        <f t="shared" si="11"/>
        <v>1.6270424621636169E-7</v>
      </c>
      <c r="C404" s="10" t="str">
        <f t="shared" si="12"/>
        <v/>
      </c>
    </row>
    <row r="405" spans="1:3" x14ac:dyDescent="0.3">
      <c r="A405" s="4">
        <v>35200</v>
      </c>
      <c r="B405" s="13">
        <f t="shared" si="11"/>
        <v>1.5161343828574206E-7</v>
      </c>
      <c r="C405" s="10" t="str">
        <f t="shared" si="12"/>
        <v/>
      </c>
    </row>
    <row r="406" spans="1:3" x14ac:dyDescent="0.3">
      <c r="A406" s="4">
        <v>35300</v>
      </c>
      <c r="B406" s="13">
        <f t="shared" si="11"/>
        <v>1.4122214009760726E-7</v>
      </c>
      <c r="C406" s="10" t="str">
        <f t="shared" si="12"/>
        <v/>
      </c>
    </row>
    <row r="407" spans="1:3" x14ac:dyDescent="0.3">
      <c r="A407" s="4">
        <v>35400</v>
      </c>
      <c r="B407" s="13">
        <f t="shared" si="11"/>
        <v>1.3149043513093532E-7</v>
      </c>
      <c r="C407" s="10" t="str">
        <f t="shared" si="12"/>
        <v/>
      </c>
    </row>
    <row r="408" spans="1:3" x14ac:dyDescent="0.3">
      <c r="A408" s="4">
        <v>35500</v>
      </c>
      <c r="B408" s="13">
        <f t="shared" si="11"/>
        <v>1.2238038602275439E-7</v>
      </c>
      <c r="C408" s="10" t="str">
        <f t="shared" si="12"/>
        <v/>
      </c>
    </row>
    <row r="409" spans="1:3" x14ac:dyDescent="0.3">
      <c r="A409" s="4">
        <v>35600</v>
      </c>
      <c r="B409" s="13">
        <f t="shared" si="11"/>
        <v>1.1385595676685052E-7</v>
      </c>
      <c r="C409" s="10" t="str">
        <f t="shared" si="12"/>
        <v/>
      </c>
    </row>
    <row r="410" spans="1:3" x14ac:dyDescent="0.3">
      <c r="A410" s="4">
        <v>35700</v>
      </c>
      <c r="B410" s="13">
        <f t="shared" si="11"/>
        <v>1.0588293661898693E-7</v>
      </c>
      <c r="C410" s="10" t="str">
        <f t="shared" si="12"/>
        <v/>
      </c>
    </row>
    <row r="411" spans="1:3" x14ac:dyDescent="0.3">
      <c r="A411" s="4">
        <v>35800</v>
      </c>
      <c r="B411" s="13">
        <f t="shared" si="11"/>
        <v>9.8428865766578622E-8</v>
      </c>
      <c r="C411" s="10" t="str">
        <f t="shared" si="12"/>
        <v/>
      </c>
    </row>
    <row r="412" spans="1:3" x14ac:dyDescent="0.3">
      <c r="A412" s="4">
        <v>35900</v>
      </c>
      <c r="B412" s="13">
        <f t="shared" si="11"/>
        <v>9.1462962811971353E-8</v>
      </c>
      <c r="C412" s="10" t="str">
        <f t="shared" si="12"/>
        <v/>
      </c>
    </row>
    <row r="413" spans="1:3" x14ac:dyDescent="0.3">
      <c r="A413" s="4">
        <v>36000</v>
      </c>
      <c r="B413" s="13">
        <f t="shared" ref="B413:B428" si="13">_xlfn.NORM.DIST(A413,$E$2,$F$2,0)</f>
        <v>8.4956054110150289E-8</v>
      </c>
      <c r="C413" s="10" t="str">
        <f t="shared" ref="C413:C428" si="14">IF(A413&lt;$B$5,B413,"")</f>
        <v/>
      </c>
    </row>
    <row r="414" spans="1:3" x14ac:dyDescent="0.3">
      <c r="A414" s="4">
        <v>36100</v>
      </c>
      <c r="B414" s="13">
        <f t="shared" si="13"/>
        <v>7.8880504993831239E-8</v>
      </c>
      <c r="C414" s="10" t="str">
        <f t="shared" si="14"/>
        <v/>
      </c>
    </row>
    <row r="415" spans="1:3" x14ac:dyDescent="0.3">
      <c r="A415" s="4">
        <v>36200</v>
      </c>
      <c r="B415" s="13">
        <f t="shared" si="13"/>
        <v>7.3210152911466996E-8</v>
      </c>
      <c r="C415" s="10" t="str">
        <f t="shared" si="14"/>
        <v/>
      </c>
    </row>
    <row r="416" spans="1:3" x14ac:dyDescent="0.3">
      <c r="A416" s="4">
        <v>36300</v>
      </c>
      <c r="B416" s="13">
        <f t="shared" si="13"/>
        <v>6.7920242496730951E-8</v>
      </c>
      <c r="C416" s="10" t="str">
        <f t="shared" si="14"/>
        <v/>
      </c>
    </row>
    <row r="417" spans="1:3" x14ac:dyDescent="0.3">
      <c r="A417" s="4">
        <v>36400</v>
      </c>
      <c r="B417" s="13">
        <f t="shared" si="13"/>
        <v>6.2987362581504367E-8</v>
      </c>
      <c r="C417" s="10" t="str">
        <f t="shared" si="14"/>
        <v/>
      </c>
    </row>
    <row r="418" spans="1:3" x14ac:dyDescent="0.3">
      <c r="A418" s="4">
        <v>36500</v>
      </c>
      <c r="B418" s="13">
        <f t="shared" si="13"/>
        <v>5.8389385158292049E-8</v>
      </c>
      <c r="C418" s="10" t="str">
        <f t="shared" si="14"/>
        <v/>
      </c>
    </row>
    <row r="419" spans="1:3" x14ac:dyDescent="0.3">
      <c r="A419" s="4">
        <v>36600</v>
      </c>
      <c r="B419" s="13">
        <f t="shared" si="13"/>
        <v>5.4105406292304199E-8</v>
      </c>
      <c r="C419" s="10" t="str">
        <f t="shared" si="14"/>
        <v/>
      </c>
    </row>
    <row r="420" spans="1:3" x14ac:dyDescent="0.3">
      <c r="A420" s="4">
        <v>36700</v>
      </c>
      <c r="B420" s="13">
        <f t="shared" si="13"/>
        <v>5.0115688978172153E-8</v>
      </c>
      <c r="C420" s="10" t="str">
        <f t="shared" si="14"/>
        <v/>
      </c>
    </row>
    <row r="421" spans="1:3" x14ac:dyDescent="0.3">
      <c r="A421" s="4">
        <v>36800</v>
      </c>
      <c r="B421" s="13">
        <f t="shared" si="13"/>
        <v>4.6401607931388473E-8</v>
      </c>
      <c r="C421" s="10" t="str">
        <f t="shared" si="14"/>
        <v/>
      </c>
    </row>
    <row r="422" spans="1:3" x14ac:dyDescent="0.3">
      <c r="A422" s="4">
        <v>36900</v>
      </c>
      <c r="B422" s="13">
        <f t="shared" si="13"/>
        <v>4.2945596300073409E-8</v>
      </c>
      <c r="C422" s="10" t="str">
        <f t="shared" si="14"/>
        <v/>
      </c>
    </row>
    <row r="423" spans="1:3" x14ac:dyDescent="0.3">
      <c r="A423" s="4">
        <v>37000</v>
      </c>
      <c r="B423" s="13">
        <f t="shared" si="13"/>
        <v>3.9731094278554544E-8</v>
      </c>
      <c r="C423" s="10" t="str">
        <f t="shared" si="14"/>
        <v/>
      </c>
    </row>
    <row r="424" spans="1:3" x14ac:dyDescent="0.3">
      <c r="A424" s="4">
        <v>37100</v>
      </c>
      <c r="B424" s="13">
        <f t="shared" si="13"/>
        <v>3.6742499600491418E-8</v>
      </c>
      <c r="C424" s="10" t="str">
        <f t="shared" si="14"/>
        <v/>
      </c>
    </row>
    <row r="425" spans="1:3" x14ac:dyDescent="0.3">
      <c r="A425" s="4">
        <v>37200</v>
      </c>
      <c r="B425" s="13">
        <f t="shared" si="13"/>
        <v>3.3965119885868721E-8</v>
      </c>
      <c r="C425" s="10" t="str">
        <f t="shared" si="14"/>
        <v/>
      </c>
    </row>
    <row r="426" spans="1:3" x14ac:dyDescent="0.3">
      <c r="A426" s="4">
        <v>37300</v>
      </c>
      <c r="B426" s="13">
        <f t="shared" si="13"/>
        <v>3.1385126813106452E-8</v>
      </c>
      <c r="C426" s="10" t="str">
        <f t="shared" si="14"/>
        <v/>
      </c>
    </row>
    <row r="427" spans="1:3" x14ac:dyDescent="0.3">
      <c r="A427" s="4">
        <v>37400</v>
      </c>
      <c r="B427" s="13">
        <f t="shared" si="13"/>
        <v>2.8989512084778211E-8</v>
      </c>
      <c r="C427" s="10" t="str">
        <f t="shared" si="14"/>
        <v/>
      </c>
    </row>
    <row r="428" spans="1:3" x14ac:dyDescent="0.3">
      <c r="A428" s="4">
        <v>37500</v>
      </c>
      <c r="B428" s="13">
        <f t="shared" si="13"/>
        <v>2.6766045152977073E-8</v>
      </c>
      <c r="C428" s="10" t="str">
        <f t="shared" si="14"/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Discrete Prob Distribution</vt:lpstr>
      <vt:lpstr>Discrete Binomial Distr</vt:lpstr>
      <vt:lpstr>Continuous Uniform ProbDist</vt:lpstr>
      <vt:lpstr>Continuous Normal Prob Dist.</vt:lpstr>
    </vt:vector>
  </TitlesOfParts>
  <Company>Highline Community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Girvin, Michael</dc:creator>
  <cp:lastModifiedBy>Anna</cp:lastModifiedBy>
  <dcterms:created xsi:type="dcterms:W3CDTF">2015-12-22T18:16:28Z</dcterms:created>
  <dcterms:modified xsi:type="dcterms:W3CDTF">2021-12-15T14:10:41Z</dcterms:modified>
</cp:coreProperties>
</file>