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annamaria.gambaro\Desktop\Didattica\UPO-corsi\2025-26\FBA-2526\Lez7-MonteCarlo\"/>
    </mc:Choice>
  </mc:AlternateContent>
  <xr:revisionPtr revIDLastSave="0" documentId="13_ncr:1_{391EB5FD-9303-4CB0-AB75-342F3B38FA03}" xr6:coauthVersionLast="47" xr6:coauthVersionMax="47" xr10:uidLastSave="{00000000-0000-0000-0000-000000000000}"/>
  <bookViews>
    <workbookView xWindow="-110" yWindow="-110" windowWidth="25820" windowHeight="15500" activeTab="2" xr2:uid="{00000000-000D-0000-FFFF-FFFF00000000}"/>
  </bookViews>
  <sheets>
    <sheet name="Continuous Uniform ProbDist" sheetId="3" r:id="rId1"/>
    <sheet name="Continuous Normal Prob Dist." sheetId="4" r:id="rId2"/>
    <sheet name="Discrete Prob Distribution" sheetId="1" r:id="rId3"/>
    <sheet name="Discrete Binomial Distr" sheetId="2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16" i="1" l="1"/>
  <c r="B14" i="1"/>
  <c r="B15" i="1" s="1"/>
  <c r="A7" i="1"/>
  <c r="A6" i="1"/>
  <c r="C12" i="1"/>
  <c r="B14" i="2"/>
  <c r="B15" i="2" s="1"/>
  <c r="F28" i="4" a="1"/>
  <c r="F28" i="4" s="1"/>
  <c r="B6" i="4"/>
  <c r="B28" i="4" a="1"/>
  <c r="B28" i="4" s="1"/>
  <c r="A28" i="4" a="1"/>
  <c r="A28" i="4" s="1"/>
  <c r="J2" i="4"/>
  <c r="H2" i="4"/>
  <c r="G2" i="4"/>
  <c r="B4" i="4"/>
  <c r="B5" i="4" s="1"/>
  <c r="C28" i="4" s="1" a="1"/>
  <c r="C28" i="4" s="1"/>
  <c r="B23" i="3" a="1"/>
  <c r="B23" i="3" s="1"/>
  <c r="C10" i="3" a="1"/>
  <c r="C10" i="3" s="1"/>
  <c r="B5" i="3"/>
  <c r="A23" i="3"/>
  <c r="B4" i="3"/>
  <c r="A9" i="2"/>
  <c r="A13" i="2"/>
  <c r="C6" i="4"/>
  <c r="H25" i="4" l="1"/>
  <c r="H24" i="4"/>
  <c r="D10" i="3" a="1"/>
  <c r="A9" i="1"/>
  <c r="A8" i="1"/>
  <c r="A10" i="1"/>
  <c r="A11" i="1"/>
  <c r="D10" i="3" l="1"/>
  <c r="D11" i="3"/>
  <c r="D12" i="3"/>
  <c r="D13" i="3"/>
  <c r="D14" i="3"/>
  <c r="D15" i="3"/>
  <c r="D16" i="3"/>
  <c r="C16" i="1"/>
  <c r="C5" i="3"/>
  <c r="D32" i="2" l="1"/>
  <c r="D36" i="2"/>
  <c r="D40" i="2"/>
  <c r="D44" i="2"/>
  <c r="D48" i="2"/>
  <c r="D52" i="2"/>
  <c r="D56" i="2"/>
  <c r="D60" i="2"/>
  <c r="D64" i="2"/>
  <c r="D33" i="2"/>
  <c r="D53" i="2"/>
  <c r="D65" i="2"/>
  <c r="D34" i="2"/>
  <c r="D38" i="2"/>
  <c r="D42" i="2"/>
  <c r="D46" i="2"/>
  <c r="D50" i="2"/>
  <c r="D54" i="2"/>
  <c r="D58" i="2"/>
  <c r="D62" i="2"/>
  <c r="D66" i="2"/>
  <c r="D35" i="2"/>
  <c r="D39" i="2"/>
  <c r="D43" i="2"/>
  <c r="D51" i="2"/>
  <c r="D55" i="2"/>
  <c r="D63" i="2"/>
  <c r="D37" i="2"/>
  <c r="D41" i="2"/>
  <c r="D45" i="2"/>
  <c r="D49" i="2"/>
  <c r="D57" i="2"/>
  <c r="D61" i="2"/>
  <c r="D47" i="2"/>
  <c r="D59" i="2"/>
  <c r="F4" i="1"/>
  <c r="F10" i="1"/>
  <c r="F6" i="1"/>
  <c r="F9" i="1"/>
  <c r="F5" i="1"/>
  <c r="F8" i="1"/>
  <c r="F7" i="1"/>
  <c r="A1239" i="3"/>
  <c r="A1238" i="3"/>
  <c r="A1237" i="3"/>
  <c r="A1236" i="3"/>
  <c r="A1235" i="3"/>
  <c r="A1234" i="3"/>
  <c r="A1233" i="3"/>
  <c r="A1232" i="3"/>
  <c r="A1231" i="3"/>
  <c r="A1230" i="3"/>
  <c r="A1229" i="3"/>
  <c r="A1228" i="3"/>
  <c r="A1227" i="3"/>
  <c r="A1226" i="3"/>
  <c r="A1225" i="3"/>
  <c r="A1224" i="3"/>
  <c r="A1223" i="3"/>
  <c r="A1222" i="3"/>
  <c r="A1221" i="3"/>
  <c r="A1220" i="3"/>
  <c r="A1219" i="3"/>
  <c r="A1218" i="3"/>
  <c r="A1217" i="3"/>
  <c r="A1216" i="3"/>
  <c r="A1215" i="3"/>
  <c r="A1214" i="3"/>
  <c r="A1213" i="3"/>
  <c r="A1212" i="3"/>
  <c r="A1211" i="3"/>
  <c r="A1210" i="3"/>
  <c r="A1209" i="3"/>
  <c r="A1208" i="3"/>
  <c r="A1207" i="3"/>
  <c r="A1206" i="3"/>
  <c r="A1205" i="3"/>
  <c r="A1204" i="3"/>
  <c r="A1203" i="3"/>
  <c r="A1202" i="3"/>
  <c r="A1201" i="3"/>
  <c r="A1200" i="3"/>
  <c r="A1199" i="3"/>
  <c r="A1198" i="3"/>
  <c r="A1197" i="3"/>
  <c r="A1196" i="3"/>
  <c r="A1195" i="3"/>
  <c r="A1194" i="3"/>
  <c r="A1193" i="3"/>
  <c r="A1192" i="3"/>
  <c r="A1191" i="3"/>
  <c r="A1190" i="3"/>
  <c r="A1189" i="3"/>
  <c r="A1188" i="3"/>
  <c r="A1187" i="3"/>
  <c r="A1186" i="3"/>
  <c r="A1185" i="3"/>
  <c r="A1184" i="3"/>
  <c r="A1183" i="3"/>
  <c r="A1182" i="3"/>
  <c r="A1181" i="3"/>
  <c r="A1180" i="3"/>
  <c r="A1179" i="3"/>
  <c r="A1178" i="3"/>
  <c r="A1177" i="3"/>
  <c r="A1176" i="3"/>
  <c r="A1175" i="3"/>
  <c r="A1174" i="3"/>
  <c r="A1173" i="3"/>
  <c r="A1172" i="3"/>
  <c r="A1171" i="3"/>
  <c r="A1170" i="3"/>
  <c r="A1169" i="3"/>
  <c r="A1168" i="3"/>
  <c r="A1167" i="3"/>
  <c r="A1166" i="3"/>
  <c r="A1165" i="3"/>
  <c r="A1164" i="3"/>
  <c r="A1163" i="3"/>
  <c r="A1162" i="3"/>
  <c r="A1161" i="3"/>
  <c r="A1160" i="3"/>
  <c r="A1159" i="3"/>
  <c r="A1158" i="3"/>
  <c r="A1157" i="3"/>
  <c r="A1156" i="3"/>
  <c r="A1155" i="3"/>
  <c r="A1154" i="3"/>
  <c r="A1153" i="3"/>
  <c r="A1152" i="3"/>
  <c r="A1151" i="3"/>
  <c r="A1150" i="3"/>
  <c r="A1149" i="3"/>
  <c r="A1148" i="3"/>
  <c r="A1147" i="3"/>
  <c r="A1146" i="3"/>
  <c r="A1145" i="3"/>
  <c r="A1144" i="3"/>
  <c r="A1143" i="3"/>
  <c r="A1142" i="3"/>
  <c r="A1141" i="3"/>
  <c r="A1140" i="3"/>
  <c r="A1139" i="3"/>
  <c r="A1138" i="3"/>
  <c r="A1137" i="3"/>
  <c r="A1136" i="3"/>
  <c r="A1135" i="3"/>
  <c r="A1134" i="3"/>
  <c r="A1133" i="3"/>
  <c r="A1132" i="3"/>
  <c r="A1131" i="3"/>
  <c r="A1130" i="3"/>
  <c r="A1129" i="3"/>
  <c r="A1128" i="3"/>
  <c r="A1127" i="3"/>
  <c r="A1126" i="3"/>
  <c r="A1125" i="3"/>
  <c r="A1124" i="3"/>
  <c r="A1123" i="3"/>
  <c r="A1122" i="3"/>
  <c r="A1121" i="3"/>
  <c r="A1120" i="3"/>
  <c r="A1119" i="3"/>
  <c r="A1118" i="3"/>
  <c r="A1117" i="3"/>
  <c r="A1116" i="3"/>
  <c r="A1115" i="3"/>
  <c r="A1114" i="3"/>
  <c r="A1113" i="3"/>
  <c r="A1112" i="3"/>
  <c r="A1111" i="3"/>
  <c r="A1110" i="3"/>
  <c r="A1109" i="3"/>
  <c r="A1108" i="3"/>
  <c r="A1107" i="3"/>
  <c r="A1106" i="3"/>
  <c r="A1105" i="3"/>
  <c r="A1104" i="3"/>
  <c r="A1103" i="3"/>
  <c r="A1102" i="3"/>
  <c r="A1101" i="3"/>
  <c r="A1100" i="3"/>
  <c r="A1099" i="3"/>
  <c r="A1098" i="3"/>
  <c r="A1097" i="3"/>
  <c r="A1096" i="3"/>
  <c r="A1095" i="3"/>
  <c r="A1094" i="3"/>
  <c r="A1093" i="3"/>
  <c r="A1092" i="3"/>
  <c r="A1091" i="3"/>
  <c r="A1090" i="3"/>
  <c r="A1089" i="3"/>
  <c r="A1088" i="3"/>
  <c r="A1087" i="3"/>
  <c r="A1086" i="3"/>
  <c r="A1085" i="3"/>
  <c r="A1084" i="3"/>
  <c r="A1083" i="3"/>
  <c r="A1082" i="3"/>
  <c r="A1081" i="3"/>
  <c r="A1080" i="3"/>
  <c r="A1079" i="3"/>
  <c r="A1078" i="3"/>
  <c r="A1077" i="3"/>
  <c r="A1076" i="3"/>
  <c r="A1075" i="3"/>
  <c r="A1074" i="3"/>
  <c r="A1073" i="3"/>
  <c r="A1072" i="3"/>
  <c r="A1071" i="3"/>
  <c r="A1070" i="3"/>
  <c r="A1069" i="3"/>
  <c r="A1068" i="3"/>
  <c r="A1067" i="3"/>
  <c r="A1066" i="3"/>
  <c r="A1065" i="3"/>
  <c r="A1064" i="3"/>
  <c r="A1063" i="3"/>
  <c r="A1062" i="3"/>
  <c r="A1061" i="3"/>
  <c r="A1060" i="3"/>
  <c r="A1059" i="3"/>
  <c r="A1058" i="3"/>
  <c r="A1057" i="3"/>
  <c r="A1056" i="3"/>
  <c r="A1055" i="3"/>
  <c r="A1054" i="3"/>
  <c r="A1053" i="3"/>
  <c r="A1052" i="3"/>
  <c r="A1051" i="3"/>
  <c r="A1050" i="3"/>
  <c r="A1049" i="3"/>
  <c r="A1048" i="3"/>
  <c r="A1047" i="3"/>
  <c r="A1046" i="3"/>
  <c r="A1045" i="3"/>
  <c r="A1044" i="3"/>
  <c r="A1043" i="3"/>
  <c r="A1042" i="3"/>
  <c r="A1041" i="3"/>
  <c r="A1040" i="3"/>
  <c r="A1039" i="3"/>
  <c r="A1038" i="3"/>
  <c r="A1037" i="3"/>
  <c r="A1036" i="3"/>
  <c r="A1035" i="3"/>
  <c r="A1034" i="3"/>
  <c r="A1033" i="3"/>
  <c r="A1032" i="3"/>
  <c r="A1031" i="3"/>
  <c r="A1030" i="3"/>
  <c r="A1029" i="3"/>
  <c r="A1028" i="3"/>
  <c r="A1027" i="3"/>
  <c r="A1026" i="3"/>
  <c r="A1025" i="3"/>
  <c r="A1024" i="3"/>
  <c r="A1023" i="3"/>
  <c r="A1022" i="3"/>
  <c r="A1021" i="3"/>
  <c r="A1020" i="3"/>
  <c r="A1019" i="3"/>
  <c r="A1018" i="3"/>
  <c r="A1017" i="3"/>
  <c r="A1016" i="3"/>
  <c r="A1015" i="3"/>
  <c r="A1014" i="3"/>
  <c r="A1013" i="3"/>
  <c r="A1012" i="3"/>
  <c r="A1011" i="3"/>
  <c r="A1010" i="3"/>
  <c r="A1009" i="3"/>
  <c r="A1008" i="3"/>
  <c r="A1007" i="3"/>
  <c r="A1006" i="3"/>
  <c r="A1005" i="3"/>
  <c r="A1004" i="3"/>
  <c r="A1003" i="3"/>
  <c r="A1002" i="3"/>
  <c r="A1001" i="3"/>
  <c r="A1000" i="3"/>
  <c r="A999" i="3"/>
  <c r="A998" i="3"/>
  <c r="A997" i="3"/>
  <c r="A996" i="3"/>
  <c r="A995" i="3"/>
  <c r="A994" i="3"/>
  <c r="A993" i="3"/>
  <c r="A992" i="3"/>
  <c r="A991" i="3"/>
  <c r="A990" i="3"/>
  <c r="A989" i="3"/>
  <c r="A988" i="3"/>
  <c r="A987" i="3"/>
  <c r="A986" i="3"/>
  <c r="A985" i="3"/>
  <c r="A984" i="3"/>
  <c r="A983" i="3"/>
  <c r="A982" i="3"/>
  <c r="A981" i="3"/>
  <c r="A980" i="3"/>
  <c r="A979" i="3"/>
  <c r="A978" i="3"/>
  <c r="A977" i="3"/>
  <c r="A976" i="3"/>
  <c r="A975" i="3"/>
  <c r="A974" i="3"/>
  <c r="A973" i="3"/>
  <c r="A972" i="3"/>
  <c r="A971" i="3"/>
  <c r="A970" i="3"/>
  <c r="A969" i="3"/>
  <c r="A968" i="3"/>
  <c r="A967" i="3"/>
  <c r="A966" i="3"/>
  <c r="A965" i="3"/>
  <c r="A964" i="3"/>
  <c r="A963" i="3"/>
  <c r="A962" i="3"/>
  <c r="A961" i="3"/>
  <c r="A960" i="3"/>
  <c r="A959" i="3"/>
  <c r="A958" i="3"/>
  <c r="A957" i="3"/>
  <c r="A956" i="3"/>
  <c r="A955" i="3"/>
  <c r="A954" i="3"/>
  <c r="A953" i="3"/>
  <c r="A952" i="3"/>
  <c r="A951" i="3"/>
  <c r="A950" i="3"/>
  <c r="A949" i="3"/>
  <c r="A948" i="3"/>
  <c r="A947" i="3"/>
  <c r="A946" i="3"/>
  <c r="A945" i="3"/>
  <c r="A944" i="3"/>
  <c r="A943" i="3"/>
  <c r="A942" i="3"/>
  <c r="A941" i="3"/>
  <c r="A940" i="3"/>
  <c r="A939" i="3"/>
  <c r="A938" i="3"/>
  <c r="A937" i="3"/>
  <c r="A936" i="3"/>
  <c r="A935" i="3"/>
  <c r="A934" i="3"/>
  <c r="A933" i="3"/>
  <c r="A932" i="3"/>
  <c r="A931" i="3"/>
  <c r="A930" i="3"/>
  <c r="A929" i="3"/>
  <c r="A928" i="3"/>
  <c r="A927" i="3"/>
  <c r="A926" i="3"/>
  <c r="A925" i="3"/>
  <c r="A924" i="3"/>
  <c r="A923" i="3"/>
  <c r="A922" i="3"/>
  <c r="A921" i="3"/>
  <c r="A920" i="3"/>
  <c r="A919" i="3"/>
  <c r="A918" i="3"/>
  <c r="A917" i="3"/>
  <c r="A916" i="3"/>
  <c r="A915" i="3"/>
  <c r="A914" i="3"/>
  <c r="A913" i="3"/>
  <c r="A912" i="3"/>
  <c r="A911" i="3"/>
  <c r="A910" i="3"/>
  <c r="A909" i="3"/>
  <c r="A908" i="3"/>
  <c r="A907" i="3"/>
  <c r="A906" i="3"/>
  <c r="A905" i="3"/>
  <c r="A904" i="3"/>
  <c r="A903" i="3"/>
  <c r="A902" i="3"/>
  <c r="A901" i="3"/>
  <c r="A900" i="3"/>
  <c r="A899" i="3"/>
  <c r="A898" i="3"/>
  <c r="A897" i="3"/>
  <c r="A896" i="3"/>
  <c r="A895" i="3"/>
  <c r="A894" i="3"/>
  <c r="A893" i="3"/>
  <c r="A892" i="3"/>
  <c r="A891" i="3"/>
  <c r="A890" i="3"/>
  <c r="A889" i="3"/>
  <c r="A888" i="3"/>
  <c r="A887" i="3"/>
  <c r="A886" i="3"/>
  <c r="A885" i="3"/>
  <c r="A884" i="3"/>
  <c r="A883" i="3"/>
  <c r="A882" i="3"/>
  <c r="A881" i="3"/>
  <c r="A880" i="3"/>
  <c r="A879" i="3"/>
  <c r="A878" i="3"/>
  <c r="A877" i="3"/>
  <c r="A876" i="3"/>
  <c r="A875" i="3"/>
  <c r="A874" i="3"/>
  <c r="A873" i="3"/>
  <c r="A872" i="3"/>
  <c r="A871" i="3"/>
  <c r="A870" i="3"/>
  <c r="A869" i="3"/>
  <c r="A868" i="3"/>
  <c r="A867" i="3"/>
  <c r="A866" i="3"/>
  <c r="A865" i="3"/>
  <c r="A864" i="3"/>
  <c r="A863" i="3"/>
  <c r="A862" i="3"/>
  <c r="A861" i="3"/>
  <c r="A860" i="3"/>
  <c r="A859" i="3"/>
  <c r="A858" i="3"/>
  <c r="A857" i="3"/>
  <c r="A856" i="3"/>
  <c r="A855" i="3"/>
  <c r="A854" i="3"/>
  <c r="A853" i="3"/>
  <c r="A852" i="3"/>
  <c r="A851" i="3"/>
  <c r="A850" i="3"/>
  <c r="A849" i="3"/>
  <c r="A848" i="3"/>
  <c r="A847" i="3"/>
  <c r="A846" i="3"/>
  <c r="A845" i="3"/>
  <c r="A844" i="3"/>
  <c r="A843" i="3"/>
  <c r="A842" i="3"/>
  <c r="A841" i="3"/>
  <c r="A840" i="3"/>
  <c r="A839" i="3"/>
  <c r="A838" i="3"/>
  <c r="A837" i="3"/>
  <c r="A836" i="3"/>
  <c r="A835" i="3"/>
  <c r="A834" i="3"/>
  <c r="A833" i="3"/>
  <c r="A832" i="3"/>
  <c r="A831" i="3"/>
  <c r="A830" i="3"/>
  <c r="A829" i="3"/>
  <c r="A828" i="3"/>
  <c r="A827" i="3"/>
  <c r="A826" i="3"/>
  <c r="A825" i="3"/>
  <c r="A824" i="3"/>
  <c r="A823" i="3"/>
  <c r="A822" i="3"/>
  <c r="A821" i="3"/>
  <c r="A820" i="3"/>
  <c r="A819" i="3"/>
  <c r="A818" i="3"/>
  <c r="A817" i="3"/>
  <c r="A816" i="3"/>
  <c r="A815" i="3"/>
  <c r="A814" i="3"/>
  <c r="A813" i="3"/>
  <c r="A812" i="3"/>
  <c r="A811" i="3"/>
  <c r="A810" i="3"/>
  <c r="A809" i="3"/>
  <c r="A808" i="3"/>
  <c r="A807" i="3"/>
  <c r="A806" i="3"/>
  <c r="A805" i="3"/>
  <c r="A804" i="3"/>
  <c r="A803" i="3"/>
  <c r="A802" i="3"/>
  <c r="A801" i="3"/>
  <c r="A800" i="3"/>
  <c r="A799" i="3"/>
  <c r="A798" i="3"/>
  <c r="A797" i="3"/>
  <c r="A796" i="3"/>
  <c r="A795" i="3"/>
  <c r="A794" i="3"/>
  <c r="A793" i="3"/>
  <c r="A792" i="3"/>
  <c r="A791" i="3"/>
  <c r="A790" i="3"/>
  <c r="A789" i="3"/>
  <c r="A788" i="3"/>
  <c r="A787" i="3"/>
  <c r="A786" i="3"/>
  <c r="A785" i="3"/>
  <c r="A784" i="3"/>
  <c r="A783" i="3"/>
  <c r="A782" i="3"/>
  <c r="A781" i="3"/>
  <c r="A780" i="3"/>
  <c r="A779" i="3"/>
  <c r="A778" i="3"/>
  <c r="A777" i="3"/>
  <c r="A776" i="3"/>
  <c r="A775" i="3"/>
  <c r="A774" i="3"/>
  <c r="A773" i="3"/>
  <c r="A772" i="3"/>
  <c r="A771" i="3"/>
  <c r="A770" i="3"/>
  <c r="A769" i="3"/>
  <c r="A768" i="3"/>
  <c r="A767" i="3"/>
  <c r="A766" i="3"/>
  <c r="A765" i="3"/>
  <c r="A764" i="3"/>
  <c r="A763" i="3"/>
  <c r="A762" i="3"/>
  <c r="A761" i="3"/>
  <c r="A760" i="3"/>
  <c r="A759" i="3"/>
  <c r="A758" i="3"/>
  <c r="A757" i="3"/>
  <c r="A756" i="3"/>
  <c r="A755" i="3"/>
  <c r="A754" i="3"/>
  <c r="A753" i="3"/>
  <c r="A752" i="3"/>
  <c r="A751" i="3"/>
  <c r="A750" i="3"/>
  <c r="A749" i="3"/>
  <c r="A748" i="3"/>
  <c r="A747" i="3"/>
  <c r="A746" i="3"/>
  <c r="A745" i="3"/>
  <c r="A744" i="3"/>
  <c r="A743" i="3"/>
  <c r="A742" i="3"/>
  <c r="A741" i="3"/>
  <c r="A740" i="3"/>
  <c r="A739" i="3"/>
  <c r="A738" i="3"/>
  <c r="A737" i="3"/>
  <c r="A736" i="3"/>
  <c r="A735" i="3"/>
  <c r="A734" i="3"/>
  <c r="A733" i="3"/>
  <c r="A732" i="3"/>
  <c r="A731" i="3"/>
  <c r="A730" i="3"/>
  <c r="A729" i="3"/>
  <c r="A728" i="3"/>
  <c r="A727" i="3"/>
  <c r="A726" i="3"/>
  <c r="A725" i="3"/>
  <c r="A724" i="3"/>
  <c r="A723" i="3"/>
  <c r="A722" i="3"/>
  <c r="A721" i="3"/>
  <c r="A720" i="3"/>
  <c r="A719" i="3"/>
  <c r="A718" i="3"/>
  <c r="A717" i="3"/>
  <c r="A716" i="3"/>
  <c r="A715" i="3"/>
  <c r="A714" i="3"/>
  <c r="A713" i="3"/>
  <c r="A712" i="3"/>
  <c r="A711" i="3"/>
  <c r="A710" i="3"/>
  <c r="A709" i="3"/>
  <c r="A708" i="3"/>
  <c r="A707" i="3"/>
  <c r="A706" i="3"/>
  <c r="A705" i="3"/>
  <c r="A704" i="3"/>
  <c r="A703" i="3"/>
  <c r="A702" i="3"/>
  <c r="A701" i="3"/>
  <c r="A700" i="3"/>
  <c r="A699" i="3"/>
  <c r="A698" i="3"/>
  <c r="A697" i="3"/>
  <c r="A696" i="3"/>
  <c r="A695" i="3"/>
  <c r="A694" i="3"/>
  <c r="A693" i="3"/>
  <c r="A692" i="3"/>
  <c r="A691" i="3"/>
  <c r="A690" i="3"/>
  <c r="A689" i="3"/>
  <c r="A688" i="3"/>
  <c r="A687" i="3"/>
  <c r="A686" i="3"/>
  <c r="A685" i="3"/>
  <c r="A684" i="3"/>
  <c r="A683" i="3"/>
  <c r="A682" i="3"/>
  <c r="A681" i="3"/>
  <c r="A680" i="3"/>
  <c r="A679" i="3"/>
  <c r="A678" i="3"/>
  <c r="A677" i="3"/>
  <c r="A676" i="3"/>
  <c r="A675" i="3"/>
  <c r="A674" i="3"/>
  <c r="A673" i="3"/>
  <c r="A672" i="3"/>
  <c r="A671" i="3"/>
  <c r="A670" i="3"/>
  <c r="A669" i="3"/>
  <c r="A668" i="3"/>
  <c r="A667" i="3"/>
  <c r="A666" i="3"/>
  <c r="A665" i="3"/>
  <c r="A664" i="3"/>
  <c r="A663" i="3"/>
  <c r="A662" i="3"/>
  <c r="A661" i="3"/>
  <c r="A660" i="3"/>
  <c r="A659" i="3"/>
  <c r="A658" i="3"/>
  <c r="A657" i="3"/>
  <c r="A656" i="3"/>
  <c r="A655" i="3"/>
  <c r="A654" i="3"/>
  <c r="A653" i="3"/>
  <c r="A652" i="3"/>
  <c r="A651" i="3"/>
  <c r="A650" i="3"/>
  <c r="A649" i="3"/>
  <c r="A648" i="3"/>
  <c r="A647" i="3"/>
  <c r="A646" i="3"/>
  <c r="A645" i="3"/>
  <c r="A644" i="3"/>
  <c r="A643" i="3"/>
  <c r="A642" i="3"/>
  <c r="A641" i="3"/>
  <c r="A640" i="3"/>
  <c r="A639" i="3"/>
  <c r="A638" i="3"/>
  <c r="A637" i="3"/>
  <c r="A636" i="3"/>
  <c r="A635" i="3"/>
  <c r="A634" i="3"/>
  <c r="A633" i="3"/>
  <c r="A632" i="3"/>
  <c r="A631" i="3"/>
  <c r="A630" i="3"/>
  <c r="A629" i="3"/>
  <c r="A628" i="3"/>
  <c r="A627" i="3"/>
  <c r="A626" i="3"/>
  <c r="A625" i="3"/>
  <c r="A624" i="3"/>
  <c r="A623" i="3"/>
  <c r="A622" i="3"/>
  <c r="A621" i="3"/>
  <c r="A620" i="3"/>
  <c r="A619" i="3"/>
  <c r="A618" i="3"/>
  <c r="A617" i="3"/>
  <c r="A616" i="3"/>
  <c r="A615" i="3"/>
  <c r="A614" i="3"/>
  <c r="A613" i="3"/>
  <c r="A612" i="3"/>
  <c r="A611" i="3"/>
  <c r="A610" i="3"/>
  <c r="A609" i="3"/>
  <c r="A608" i="3"/>
  <c r="A607" i="3"/>
  <c r="A606" i="3"/>
  <c r="A605" i="3"/>
  <c r="A604" i="3"/>
  <c r="A603" i="3"/>
  <c r="A602" i="3"/>
  <c r="A601" i="3"/>
  <c r="A600" i="3"/>
  <c r="A599" i="3"/>
  <c r="A598" i="3"/>
  <c r="A597" i="3"/>
  <c r="A596" i="3"/>
  <c r="A595" i="3"/>
  <c r="A594" i="3"/>
  <c r="A593" i="3"/>
  <c r="A592" i="3"/>
  <c r="A591" i="3"/>
  <c r="A590" i="3"/>
  <c r="A589" i="3"/>
  <c r="A588" i="3"/>
  <c r="A587" i="3"/>
  <c r="A586" i="3"/>
  <c r="A585" i="3"/>
  <c r="A584" i="3"/>
  <c r="A583" i="3"/>
  <c r="A582" i="3"/>
  <c r="A581" i="3"/>
  <c r="A580" i="3"/>
  <c r="A579" i="3"/>
  <c r="A578" i="3"/>
  <c r="A577" i="3"/>
  <c r="A576" i="3"/>
  <c r="A575" i="3"/>
  <c r="A574" i="3"/>
  <c r="A573" i="3"/>
  <c r="A572" i="3"/>
  <c r="A571" i="3"/>
  <c r="A570" i="3"/>
  <c r="A569" i="3"/>
  <c r="A568" i="3"/>
  <c r="A567" i="3"/>
  <c r="A566" i="3"/>
  <c r="A565" i="3"/>
  <c r="A564" i="3"/>
  <c r="A563" i="3"/>
  <c r="A562" i="3"/>
  <c r="A561" i="3"/>
  <c r="A560" i="3"/>
  <c r="A559" i="3"/>
  <c r="A558" i="3"/>
  <c r="A557" i="3"/>
  <c r="A556" i="3"/>
  <c r="A555" i="3"/>
  <c r="A554" i="3"/>
  <c r="A553" i="3"/>
  <c r="A552" i="3"/>
  <c r="A551" i="3"/>
  <c r="A550" i="3"/>
  <c r="A549" i="3"/>
  <c r="A548" i="3"/>
  <c r="A547" i="3"/>
  <c r="A546" i="3"/>
  <c r="A545" i="3"/>
  <c r="A544" i="3"/>
  <c r="A543" i="3"/>
  <c r="A542" i="3"/>
  <c r="A541" i="3"/>
  <c r="A540" i="3"/>
  <c r="A539" i="3"/>
  <c r="A538" i="3"/>
  <c r="A537" i="3"/>
  <c r="A536" i="3"/>
  <c r="A535" i="3"/>
  <c r="A534" i="3"/>
  <c r="A533" i="3"/>
  <c r="A532" i="3"/>
  <c r="A531" i="3"/>
  <c r="A530" i="3"/>
  <c r="A529" i="3"/>
  <c r="A528" i="3"/>
  <c r="A527" i="3"/>
  <c r="A526" i="3"/>
  <c r="A525" i="3"/>
  <c r="A524" i="3"/>
  <c r="A523" i="3"/>
  <c r="A522" i="3"/>
  <c r="A521" i="3"/>
  <c r="A520" i="3"/>
  <c r="A519" i="3"/>
  <c r="A518" i="3"/>
  <c r="A517" i="3"/>
  <c r="A516" i="3"/>
  <c r="A515" i="3"/>
  <c r="A514" i="3"/>
  <c r="A513" i="3"/>
  <c r="A512" i="3"/>
  <c r="A511" i="3"/>
  <c r="A510" i="3"/>
  <c r="A509" i="3"/>
  <c r="A508" i="3"/>
  <c r="A507" i="3"/>
  <c r="A506" i="3"/>
  <c r="A505" i="3"/>
  <c r="A504" i="3"/>
  <c r="A503" i="3"/>
  <c r="A502" i="3"/>
  <c r="A501" i="3"/>
  <c r="A500" i="3"/>
  <c r="A499" i="3"/>
  <c r="A498" i="3"/>
  <c r="A497" i="3"/>
  <c r="A496" i="3"/>
  <c r="A495" i="3"/>
  <c r="A494" i="3"/>
  <c r="A493" i="3"/>
  <c r="A492" i="3"/>
  <c r="A491" i="3"/>
  <c r="A490" i="3"/>
  <c r="A489" i="3"/>
  <c r="A488" i="3"/>
  <c r="A487" i="3"/>
  <c r="A486" i="3"/>
  <c r="A485" i="3"/>
  <c r="A484" i="3"/>
  <c r="A483" i="3"/>
  <c r="A482" i="3"/>
  <c r="A481" i="3"/>
  <c r="A480" i="3"/>
  <c r="A479" i="3"/>
  <c r="A478" i="3"/>
  <c r="A477" i="3"/>
  <c r="A476" i="3"/>
  <c r="A475" i="3"/>
  <c r="A474" i="3"/>
  <c r="A473" i="3"/>
  <c r="A472" i="3"/>
  <c r="A471" i="3"/>
  <c r="A470" i="3"/>
  <c r="A469" i="3"/>
  <c r="A468" i="3"/>
  <c r="A467" i="3"/>
  <c r="A466" i="3"/>
  <c r="A465" i="3"/>
  <c r="A464" i="3"/>
  <c r="A463" i="3"/>
  <c r="A462" i="3"/>
  <c r="A461" i="3"/>
  <c r="A460" i="3"/>
  <c r="A459" i="3"/>
  <c r="A458" i="3"/>
  <c r="A457" i="3"/>
  <c r="A456" i="3"/>
  <c r="A455" i="3"/>
  <c r="A454" i="3"/>
  <c r="A453" i="3"/>
  <c r="A452" i="3"/>
  <c r="A451" i="3"/>
  <c r="A450" i="3"/>
  <c r="A449" i="3"/>
  <c r="A448" i="3"/>
  <c r="A447" i="3"/>
  <c r="A446" i="3"/>
  <c r="A445" i="3"/>
  <c r="A444" i="3"/>
  <c r="A443" i="3"/>
  <c r="A442" i="3"/>
  <c r="A441" i="3"/>
  <c r="A440" i="3"/>
  <c r="A439" i="3"/>
  <c r="A438" i="3"/>
  <c r="A437" i="3"/>
  <c r="A436" i="3"/>
  <c r="A435" i="3"/>
  <c r="A434" i="3"/>
  <c r="A433" i="3"/>
  <c r="A432" i="3"/>
  <c r="A431" i="3"/>
  <c r="A430" i="3"/>
  <c r="A429" i="3"/>
  <c r="A428" i="3"/>
  <c r="A427" i="3"/>
  <c r="A426" i="3"/>
  <c r="A425" i="3"/>
  <c r="A424" i="3"/>
  <c r="A423" i="3"/>
  <c r="A422" i="3"/>
  <c r="A421" i="3"/>
  <c r="A420" i="3"/>
  <c r="A419" i="3"/>
  <c r="A418" i="3"/>
  <c r="A417" i="3"/>
  <c r="A416" i="3"/>
  <c r="A415" i="3"/>
  <c r="A414" i="3"/>
  <c r="A413" i="3"/>
  <c r="A412" i="3"/>
  <c r="A411" i="3"/>
  <c r="A410" i="3"/>
  <c r="A409" i="3"/>
  <c r="A408" i="3"/>
  <c r="A407" i="3"/>
  <c r="A406" i="3"/>
  <c r="A405" i="3"/>
  <c r="A404" i="3"/>
  <c r="A403" i="3"/>
  <c r="A402" i="3"/>
  <c r="A401" i="3"/>
  <c r="A400" i="3"/>
  <c r="A399" i="3"/>
  <c r="A398" i="3"/>
  <c r="A397" i="3"/>
  <c r="A396" i="3"/>
  <c r="A395" i="3"/>
  <c r="A394" i="3"/>
  <c r="A393" i="3"/>
  <c r="A392" i="3"/>
  <c r="A391" i="3"/>
  <c r="A390" i="3"/>
  <c r="A389" i="3"/>
  <c r="A388" i="3"/>
  <c r="A387" i="3"/>
  <c r="A386" i="3"/>
  <c r="A385" i="3"/>
  <c r="A384" i="3"/>
  <c r="A383" i="3"/>
  <c r="A382" i="3"/>
  <c r="A381" i="3"/>
  <c r="A380" i="3"/>
  <c r="A379" i="3"/>
  <c r="A378" i="3"/>
  <c r="A377" i="3"/>
  <c r="A376" i="3"/>
  <c r="A375" i="3"/>
  <c r="A374" i="3"/>
  <c r="A373" i="3"/>
  <c r="A372" i="3"/>
  <c r="A371" i="3"/>
  <c r="A370" i="3"/>
  <c r="A369" i="3"/>
  <c r="A368" i="3"/>
  <c r="A367" i="3"/>
  <c r="A366" i="3"/>
  <c r="A365" i="3"/>
  <c r="A364" i="3"/>
  <c r="A363" i="3"/>
  <c r="A362" i="3"/>
  <c r="A361" i="3"/>
  <c r="A360" i="3"/>
  <c r="A359" i="3"/>
  <c r="A358" i="3"/>
  <c r="A357" i="3"/>
  <c r="A356" i="3"/>
  <c r="A355" i="3"/>
  <c r="A354" i="3"/>
  <c r="A353" i="3"/>
  <c r="A352" i="3"/>
  <c r="A351" i="3"/>
  <c r="A350" i="3"/>
  <c r="A349" i="3"/>
  <c r="A348" i="3"/>
  <c r="A347" i="3"/>
  <c r="A346" i="3"/>
  <c r="A345" i="3"/>
  <c r="A344" i="3"/>
  <c r="A343" i="3"/>
  <c r="A342" i="3"/>
  <c r="A341" i="3"/>
  <c r="A340" i="3"/>
  <c r="A339" i="3"/>
  <c r="A338" i="3"/>
  <c r="A337" i="3"/>
  <c r="A336" i="3"/>
  <c r="A335" i="3"/>
  <c r="A334" i="3"/>
  <c r="A333" i="3"/>
  <c r="A332" i="3"/>
  <c r="A331" i="3"/>
  <c r="A330" i="3"/>
  <c r="A329" i="3"/>
  <c r="A328" i="3"/>
  <c r="A327" i="3"/>
  <c r="A326" i="3"/>
  <c r="A325" i="3"/>
  <c r="A324" i="3"/>
  <c r="A323" i="3"/>
  <c r="A322" i="3"/>
  <c r="A321" i="3"/>
  <c r="A320" i="3"/>
  <c r="A319" i="3"/>
  <c r="A318" i="3"/>
  <c r="A317" i="3"/>
  <c r="A316" i="3"/>
  <c r="A315" i="3"/>
  <c r="A314" i="3"/>
  <c r="A313" i="3"/>
  <c r="A312" i="3"/>
  <c r="A311" i="3"/>
  <c r="A310" i="3"/>
  <c r="A309" i="3"/>
  <c r="A308" i="3"/>
  <c r="A307" i="3"/>
  <c r="A306" i="3"/>
  <c r="A305" i="3"/>
  <c r="A304" i="3"/>
  <c r="A303" i="3"/>
  <c r="A302" i="3"/>
  <c r="A301" i="3"/>
  <c r="A300" i="3"/>
  <c r="A299" i="3"/>
  <c r="A298" i="3"/>
  <c r="A297" i="3"/>
  <c r="A296" i="3"/>
  <c r="A295" i="3"/>
  <c r="A294" i="3"/>
  <c r="A293" i="3"/>
  <c r="A292" i="3"/>
  <c r="A291" i="3"/>
  <c r="A290" i="3"/>
  <c r="A289" i="3"/>
  <c r="A288" i="3"/>
  <c r="A287" i="3"/>
  <c r="A286" i="3"/>
  <c r="A285" i="3"/>
  <c r="A284" i="3"/>
  <c r="A283" i="3"/>
  <c r="A282" i="3"/>
  <c r="A281" i="3"/>
  <c r="A280" i="3"/>
  <c r="A279" i="3"/>
  <c r="A278" i="3"/>
  <c r="A277" i="3"/>
  <c r="A276" i="3"/>
  <c r="A275" i="3"/>
  <c r="A274" i="3"/>
  <c r="A273" i="3"/>
  <c r="A272" i="3"/>
  <c r="A271" i="3"/>
  <c r="A270" i="3"/>
  <c r="A269" i="3"/>
  <c r="A268" i="3"/>
  <c r="A267" i="3"/>
  <c r="A266" i="3"/>
  <c r="A265" i="3"/>
  <c r="A264" i="3"/>
  <c r="A263" i="3"/>
  <c r="A262" i="3"/>
  <c r="A261" i="3"/>
  <c r="A260" i="3"/>
  <c r="A259" i="3"/>
  <c r="A258" i="3"/>
  <c r="A257" i="3"/>
  <c r="A256" i="3"/>
  <c r="A255" i="3"/>
  <c r="A254" i="3"/>
  <c r="A253" i="3"/>
  <c r="A252" i="3"/>
  <c r="A251" i="3"/>
  <c r="A250" i="3"/>
  <c r="A249" i="3"/>
  <c r="A248" i="3"/>
  <c r="A247" i="3"/>
  <c r="A246" i="3"/>
  <c r="A245" i="3"/>
  <c r="A244" i="3"/>
  <c r="A243" i="3"/>
  <c r="A242" i="3"/>
  <c r="A241" i="3"/>
  <c r="A240" i="3"/>
  <c r="A239" i="3"/>
  <c r="A238" i="3"/>
  <c r="A237" i="3"/>
  <c r="A236" i="3"/>
  <c r="A235" i="3"/>
  <c r="A234" i="3"/>
  <c r="A233" i="3"/>
  <c r="A232" i="3"/>
  <c r="A231" i="3"/>
  <c r="A230" i="3"/>
  <c r="A229" i="3"/>
  <c r="A228" i="3"/>
  <c r="A227" i="3"/>
  <c r="A226" i="3"/>
  <c r="A225" i="3"/>
  <c r="A224" i="3"/>
  <c r="A223" i="3"/>
  <c r="A222" i="3"/>
  <c r="A221" i="3"/>
  <c r="A220" i="3"/>
  <c r="A219" i="3"/>
  <c r="A218" i="3"/>
  <c r="A217" i="3"/>
  <c r="A216" i="3"/>
  <c r="A215" i="3"/>
  <c r="A214" i="3"/>
  <c r="A213" i="3"/>
  <c r="A212" i="3"/>
  <c r="A211" i="3"/>
  <c r="A210" i="3"/>
  <c r="A209" i="3"/>
  <c r="A208" i="3"/>
  <c r="A207" i="3"/>
  <c r="A206" i="3"/>
  <c r="A205" i="3"/>
  <c r="A204" i="3"/>
  <c r="A203" i="3"/>
  <c r="A202" i="3"/>
  <c r="A201" i="3"/>
  <c r="A200" i="3"/>
  <c r="A199" i="3"/>
  <c r="A198" i="3"/>
  <c r="A197" i="3"/>
  <c r="A196" i="3"/>
  <c r="A195" i="3"/>
  <c r="A194" i="3"/>
  <c r="A193" i="3"/>
  <c r="A192" i="3"/>
  <c r="A191" i="3"/>
  <c r="A190" i="3"/>
  <c r="A189" i="3"/>
  <c r="A188" i="3"/>
  <c r="A187" i="3"/>
  <c r="A186" i="3"/>
  <c r="A185" i="3"/>
  <c r="A184" i="3"/>
  <c r="A183" i="3"/>
  <c r="A182" i="3"/>
  <c r="A181" i="3"/>
  <c r="A180" i="3"/>
  <c r="A179" i="3"/>
  <c r="A178" i="3"/>
  <c r="A177" i="3"/>
  <c r="A176" i="3"/>
  <c r="A175" i="3"/>
  <c r="A174" i="3"/>
  <c r="A173" i="3"/>
  <c r="A172" i="3"/>
  <c r="A171" i="3"/>
  <c r="A170" i="3"/>
  <c r="A169" i="3"/>
  <c r="A168" i="3"/>
  <c r="A167" i="3"/>
  <c r="A166" i="3"/>
  <c r="A165" i="3"/>
  <c r="A164" i="3"/>
  <c r="A163" i="3"/>
  <c r="A162" i="3"/>
  <c r="A161" i="3"/>
  <c r="A160" i="3"/>
  <c r="A159" i="3"/>
  <c r="A158" i="3"/>
  <c r="A157" i="3"/>
  <c r="A156" i="3"/>
  <c r="A155" i="3"/>
  <c r="A154" i="3"/>
  <c r="A153" i="3"/>
  <c r="A152" i="3"/>
  <c r="A151" i="3"/>
  <c r="A150" i="3"/>
  <c r="A149" i="3"/>
  <c r="A148" i="3"/>
  <c r="A147" i="3"/>
  <c r="A146" i="3"/>
  <c r="A145" i="3"/>
  <c r="A144" i="3"/>
  <c r="A143" i="3"/>
  <c r="A142" i="3"/>
  <c r="A141" i="3"/>
  <c r="A140" i="3"/>
  <c r="A139" i="3"/>
  <c r="A138" i="3"/>
  <c r="A137" i="3"/>
  <c r="A136" i="3"/>
  <c r="A135" i="3"/>
  <c r="A134" i="3"/>
  <c r="A133" i="3"/>
  <c r="A132" i="3"/>
  <c r="A131" i="3"/>
  <c r="A130" i="3"/>
  <c r="A129" i="3"/>
  <c r="A128" i="3"/>
  <c r="A127" i="3"/>
  <c r="A126" i="3"/>
  <c r="A125" i="3"/>
  <c r="A124" i="3"/>
  <c r="A123" i="3"/>
  <c r="A122" i="3"/>
  <c r="A121" i="3"/>
  <c r="A120" i="3"/>
  <c r="A119" i="3"/>
  <c r="A118" i="3"/>
  <c r="A117" i="3"/>
  <c r="A116" i="3"/>
  <c r="A115" i="3"/>
  <c r="A114" i="3"/>
  <c r="A113" i="3"/>
  <c r="A112" i="3"/>
  <c r="A111" i="3"/>
  <c r="A110" i="3"/>
  <c r="A109" i="3"/>
  <c r="A108" i="3"/>
  <c r="A107" i="3"/>
  <c r="A106" i="3"/>
  <c r="A105" i="3"/>
  <c r="A104" i="3"/>
  <c r="A103" i="3"/>
  <c r="A102" i="3"/>
  <c r="A101" i="3"/>
  <c r="A100" i="3"/>
  <c r="A99" i="3"/>
  <c r="A98" i="3"/>
  <c r="A97" i="3"/>
  <c r="A96" i="3"/>
  <c r="A95" i="3"/>
  <c r="A94" i="3"/>
  <c r="A93" i="3"/>
  <c r="A92" i="3"/>
  <c r="A91" i="3"/>
  <c r="A90" i="3"/>
  <c r="A89" i="3"/>
  <c r="A88" i="3"/>
  <c r="A87" i="3"/>
  <c r="A86" i="3"/>
  <c r="A85" i="3"/>
  <c r="A84" i="3"/>
  <c r="A83" i="3"/>
  <c r="A82" i="3"/>
  <c r="A81" i="3"/>
  <c r="A80" i="3"/>
  <c r="A79" i="3"/>
  <c r="A78" i="3"/>
  <c r="A77" i="3"/>
  <c r="A76" i="3"/>
  <c r="A75" i="3"/>
  <c r="A74" i="3"/>
  <c r="A73" i="3"/>
  <c r="A72" i="3"/>
  <c r="A71" i="3"/>
  <c r="A70" i="3"/>
  <c r="A69" i="3"/>
  <c r="A68" i="3"/>
  <c r="A67" i="3"/>
  <c r="A66" i="3"/>
  <c r="A65" i="3"/>
  <c r="A64" i="3"/>
  <c r="A63" i="3"/>
  <c r="A62" i="3"/>
  <c r="A61" i="3"/>
  <c r="A60" i="3"/>
  <c r="A59" i="3"/>
  <c r="A58" i="3"/>
  <c r="A57" i="3"/>
  <c r="A56" i="3"/>
  <c r="A55" i="3"/>
  <c r="A54" i="3"/>
  <c r="A53" i="3"/>
  <c r="A52" i="3"/>
  <c r="A51" i="3"/>
  <c r="A50" i="3"/>
  <c r="A49" i="3"/>
  <c r="A48" i="3"/>
  <c r="A47" i="3"/>
  <c r="A46" i="3"/>
  <c r="A45" i="3"/>
  <c r="A44" i="3"/>
  <c r="A43" i="3"/>
  <c r="A42" i="3"/>
  <c r="A41" i="3"/>
  <c r="A40" i="3"/>
  <c r="A39" i="3"/>
  <c r="A38" i="3"/>
  <c r="A37" i="3"/>
  <c r="A36" i="3"/>
  <c r="A35" i="3"/>
  <c r="A34" i="3"/>
  <c r="A33" i="3"/>
  <c r="A32" i="3"/>
  <c r="A31" i="3"/>
  <c r="A30" i="3"/>
  <c r="A29" i="3"/>
  <c r="A28" i="3"/>
  <c r="A27" i="3"/>
  <c r="A26" i="3"/>
  <c r="A25" i="3"/>
  <c r="A24" i="3"/>
  <c r="A22" i="3"/>
  <c r="H1" i="3"/>
  <c r="C66" i="2"/>
  <c r="C65" i="2"/>
  <c r="C64" i="2"/>
  <c r="C63" i="2"/>
  <c r="C62" i="2"/>
  <c r="C61" i="2"/>
  <c r="C60" i="2"/>
  <c r="C59" i="2"/>
  <c r="C58" i="2"/>
  <c r="C57" i="2"/>
  <c r="C56" i="2"/>
  <c r="C55" i="2"/>
  <c r="C54" i="2"/>
  <c r="C53" i="2"/>
  <c r="C52" i="2"/>
  <c r="C51" i="2"/>
  <c r="C50" i="2"/>
  <c r="C49" i="2"/>
  <c r="C48" i="2"/>
  <c r="C47" i="2"/>
  <c r="C46" i="2"/>
  <c r="C45" i="2"/>
  <c r="C44" i="2"/>
  <c r="C43" i="2"/>
  <c r="C42" i="2"/>
  <c r="C41" i="2"/>
  <c r="C40" i="2"/>
  <c r="C39" i="2"/>
  <c r="C38" i="2"/>
  <c r="C37" i="2"/>
  <c r="C36" i="2"/>
  <c r="C35" i="2"/>
  <c r="C34" i="2"/>
  <c r="C33" i="2"/>
  <c r="C32" i="2"/>
  <c r="C31" i="2"/>
  <c r="D31" i="2" s="1"/>
  <c r="B30" i="2"/>
  <c r="F31" i="2"/>
  <c r="C11" i="1"/>
  <c r="C16" i="2"/>
  <c r="C15" i="1"/>
  <c r="C14" i="1"/>
  <c r="C15" i="2"/>
  <c r="C14" i="2"/>
  <c r="C5" i="4"/>
  <c r="C4" i="4"/>
  <c r="C4" i="3"/>
  <c r="F11" i="1" l="1"/>
  <c r="C27" i="4"/>
  <c r="D30" i="2" l="1"/>
  <c r="D8" i="3" l="1"/>
  <c r="E10" i="3" s="1"/>
  <c r="E15" i="3" l="1"/>
  <c r="E16" i="3"/>
  <c r="E14" i="3"/>
  <c r="E13" i="3"/>
  <c r="E12" i="3"/>
  <c r="E11" i="3"/>
  <c r="E8" i="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<sst xmlns="http://schemas.openxmlformats.org/spreadsheetml/2006/main" count="79" uniqueCount="58">
  <si>
    <t>Random Variable (Uncertain Value)</t>
  </si>
  <si>
    <t>Variable</t>
  </si>
  <si>
    <t>Assumed: Variable Type</t>
  </si>
  <si>
    <t>Distribution Based on Historical Data</t>
  </si>
  <si>
    <t>Direct Labor Cost Per Unit</t>
  </si>
  <si>
    <t>Discrete</t>
  </si>
  <si>
    <t>Historical Relative Frequency Distribution</t>
  </si>
  <si>
    <t>Direct Labor Cost Per Unit X</t>
  </si>
  <si>
    <t>Probability P(X)</t>
  </si>
  <si>
    <t>RAND() Function</t>
  </si>
  <si>
    <t>LOOKUP Function (Approximate Lookup, always retrieving value from last column in array.)</t>
  </si>
  <si>
    <t>Randomly Created Value Based on Specified Prob Distribution:</t>
  </si>
  <si>
    <t>Value</t>
  </si>
  <si>
    <t>n</t>
  </si>
  <si>
    <t>Probability of Success of getting new customer</t>
  </si>
  <si>
    <t>p</t>
  </si>
  <si>
    <t>Binomial? Must pass 4 tests:</t>
  </si>
  <si>
    <t>1) Fixed number of Trials = n</t>
  </si>
  <si>
    <t>Yes</t>
  </si>
  <si>
    <t>2) Only 2 outcomes for each trial, either Success or Not Success</t>
  </si>
  <si>
    <t>3) Probability of success stays the same each time</t>
  </si>
  <si>
    <t>4) Each Trial is Independent (1 trial doesn't affect any other)</t>
  </si>
  <si>
    <t>Random Variable (Uncertain Variable)</t>
  </si>
  <si>
    <t>X</t>
  </si>
  <si>
    <t>BINOM.INV Function (Generates value based on inputted cumulative probability value. Alpha = Cumulative Binomial Probability from 0 up to X)</t>
  </si>
  <si>
    <t>Probability P(x)</t>
  </si>
  <si>
    <t>Min</t>
  </si>
  <si>
    <t>Max</t>
  </si>
  <si>
    <t>Material Cost Per Unit</t>
  </si>
  <si>
    <t>MC</t>
  </si>
  <si>
    <t>Continuous</t>
  </si>
  <si>
    <t>Uniform</t>
  </si>
  <si>
    <t>Cost ($)(Upper Limit)</t>
  </si>
  <si>
    <t>Frequency</t>
  </si>
  <si>
    <t>Relative Frequency (Estimated Probability)</t>
  </si>
  <si>
    <t>Demand for Product</t>
  </si>
  <si>
    <t>D</t>
  </si>
  <si>
    <t>Normal</t>
  </si>
  <si>
    <t>NORM.INV Function (Generates value based on inputted cumulative probability value).</t>
  </si>
  <si>
    <t>Demand Upper Limit = X</t>
  </si>
  <si>
    <t>P(X)</t>
  </si>
  <si>
    <t>Total</t>
  </si>
  <si>
    <t>Chart Title:</t>
  </si>
  <si>
    <t>Number of Trials =</t>
  </si>
  <si>
    <t>Description</t>
  </si>
  <si>
    <t>Nsim</t>
  </si>
  <si>
    <t>Simulation with dynamic array</t>
  </si>
  <si>
    <t>class width</t>
  </si>
  <si>
    <t>class num</t>
  </si>
  <si>
    <t>Mean (m)</t>
  </si>
  <si>
    <t>Standard Deviation (s)</t>
  </si>
  <si>
    <t>m-4*s</t>
  </si>
  <si>
    <t>m+4*s</t>
  </si>
  <si>
    <t>Class width</t>
  </si>
  <si>
    <t>Num class</t>
  </si>
  <si>
    <t>mean</t>
  </si>
  <si>
    <t>dev std</t>
  </si>
  <si>
    <t>CDF (Cumulative Distrution Function)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</si>
</sst>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&quot;$&quot;#,##0"/>
    <numFmt numFmtId="167" formatCode="&quot;$&quot;#,##0.00"/>
    <numFmt numFmtId="168" formatCode="0.0000"/>
    <numFmt numFmtId="169" formatCode="0.000000000000000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FFFF"/>
      <name val="Calibri"/>
      <family val="2"/>
    </font>
    <font>
      <sz val="11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2060"/>
        <bgColor rgb="FF000000"/>
      </patternFill>
    </fill>
    <fill>
      <patternFill patternType="solid">
        <fgColor rgb="FFCCFFCC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5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" fillId="2" borderId="1">
      <alignment wrapText="1"/>
    </xf>
    <xf numFmtId="0" fontId="1" fillId="4" borderId="1"/>
  </cellStyleXfs>
  <cellXfs count="25">
    <xf numFmtId="0" fontId="0" fillId="0" borderId="0" xfId="0"/>
    <xf numFmtId="0" fontId="2" fillId="2" borderId="1" xfId="3">
      <alignment wrapText="1"/>
    </xf>
    <xf numFmtId="0" fontId="2" fillId="2" borderId="1" xfId="0" applyFont="1" applyFill="1" applyBorder="1"/>
    <xf numFmtId="0" fontId="2" fillId="2" borderId="2" xfId="0" applyFont="1" applyFill="1" applyBorder="1" applyAlignment="1">
      <alignment wrapText="1"/>
    </xf>
    <xf numFmtId="0" fontId="0" fillId="0" borderId="1" xfId="0" applyBorder="1"/>
    <xf numFmtId="0" fontId="0" fillId="0" borderId="1" xfId="0" applyBorder="1" applyAlignment="1">
      <alignment wrapText="1"/>
    </xf>
    <xf numFmtId="0" fontId="4" fillId="3" borderId="1" xfId="3" applyFont="1" applyFill="1">
      <alignment wrapText="1"/>
    </xf>
    <xf numFmtId="166" fontId="5" fillId="0" borderId="1" xfId="0" applyNumberFormat="1" applyFont="1" applyBorder="1"/>
    <xf numFmtId="0" fontId="5" fillId="0" borderId="1" xfId="0" applyFont="1" applyBorder="1"/>
    <xf numFmtId="0" fontId="0" fillId="4" borderId="1" xfId="0" applyFill="1" applyBorder="1"/>
    <xf numFmtId="0" fontId="1" fillId="4" borderId="1" xfId="4"/>
    <xf numFmtId="167" fontId="0" fillId="0" borderId="1" xfId="2" applyNumberFormat="1" applyFont="1" applyBorder="1"/>
    <xf numFmtId="167" fontId="1" fillId="4" borderId="1" xfId="4" applyNumberFormat="1"/>
    <xf numFmtId="167" fontId="0" fillId="4" borderId="1" xfId="0" applyNumberFormat="1" applyFill="1" applyBorder="1"/>
    <xf numFmtId="168" fontId="1" fillId="4" borderId="1" xfId="4" applyNumberFormat="1"/>
    <xf numFmtId="0" fontId="3" fillId="0" borderId="0" xfId="0" applyFont="1"/>
    <xf numFmtId="3" fontId="0" fillId="0" borderId="1" xfId="1" applyNumberFormat="1" applyFont="1" applyBorder="1" applyAlignment="1">
      <alignment wrapText="1"/>
    </xf>
    <xf numFmtId="1" fontId="0" fillId="0" borderId="0" xfId="0" applyNumberFormat="1"/>
    <xf numFmtId="169" fontId="0" fillId="0" borderId="0" xfId="0" applyNumberFormat="1"/>
    <xf numFmtId="0" fontId="0" fillId="5" borderId="3" xfId="0" applyFill="1" applyBorder="1"/>
    <xf numFmtId="0" fontId="0" fillId="5" borderId="4" xfId="0" applyFill="1" applyBorder="1"/>
    <xf numFmtId="0" fontId="0" fillId="4" borderId="1" xfId="4" applyFont="1"/>
    <xf numFmtId="2" fontId="0" fillId="4" borderId="1" xfId="0" applyNumberFormat="1" applyFill="1" applyBorder="1"/>
    <xf numFmtId="0" fontId="0" fillId="0" borderId="5" xfId="0" applyBorder="1"/>
    <xf numFmtId="0" fontId="0" fillId="0" borderId="6" xfId="0" applyBorder="1"/>
  </cellXfs>
  <cellStyles count="5">
    <cellStyle name="BlueHeader" xfId="3" xr:uid="{00000000-0005-0000-0000-000000000000}"/>
    <cellStyle name="Comma" xfId="1" builtinId="3"/>
    <cellStyle name="Currency" xfId="2" builtinId="4"/>
    <cellStyle name="GreenFormula" xfId="4" xr:uid="{00000000-0005-0000-0000-000003000000}"/>
    <cellStyle name="Normal" xfId="0" builtinId="0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'Continuous Uniform ProbDist'!$H$1</c:f>
          <c:strCache>
            <c:ptCount val="1"/>
            <c:pt idx="0">
              <c:v>Distribution Based on Historical Data for Random Variable (Uncertain Value) = Material Cost Per Unit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'Continuous Uniform ProbDist'!$D$9</c:f>
              <c:strCache>
                <c:ptCount val="1"/>
                <c:pt idx="0">
                  <c:v>Frequency</c:v>
                </c:pt>
              </c:strCache>
            </c:strRef>
          </c:tx>
          <c:spPr>
            <a:solidFill>
              <a:schemeClr val="accent1"/>
            </a:solidFill>
            <a:ln>
              <a:solidFill>
                <a:schemeClr val="tx1"/>
              </a:solidFill>
            </a:ln>
            <a:effectLst/>
          </c:spPr>
          <c:invertIfNegative val="0"/>
          <c:dLbls>
            <c:dLbl>
              <c:idx val="0"/>
              <c:tx>
                <c:rich>
                  <a:bodyPr/>
                  <a:lstStyle/>
                  <a:p>
                    <a:fld id="{77CF39DD-1E8F-49EA-93B8-DD568C955AF9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0-D665-473B-AD3A-71B99DFBBE73}"/>
                </c:ext>
              </c:extLst>
            </c:dLbl>
            <c:dLbl>
              <c:idx val="1"/>
              <c:tx>
                <c:rich>
                  <a:bodyPr/>
                  <a:lstStyle/>
                  <a:p>
                    <a:fld id="{00A4CB99-8D2D-4430-A5D0-3905A7DD21E2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1-D665-473B-AD3A-71B99DFBBE73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fld id="{7B542F51-7E38-49AA-95DF-DC3E0F72FB6F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2-D665-473B-AD3A-71B99DFBBE73}"/>
                </c:ext>
              </c:extLst>
            </c:dLbl>
            <c:dLbl>
              <c:idx val="3"/>
              <c:tx>
                <c:rich>
                  <a:bodyPr/>
                  <a:lstStyle/>
                  <a:p>
                    <a:fld id="{815D2936-E872-40D7-8993-1B4B0AB8DF3D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3-D665-473B-AD3A-71B99DFBBE73}"/>
                </c:ext>
              </c:extLst>
            </c:dLbl>
            <c:dLbl>
              <c:idx val="4"/>
              <c:tx>
                <c:rich>
                  <a:bodyPr/>
                  <a:lstStyle/>
                  <a:p>
                    <a:fld id="{18B8BE17-B127-4F7B-81BF-2EF82C579954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4-D665-473B-AD3A-71B99DFBBE73}"/>
                </c:ext>
              </c:extLst>
            </c:dLbl>
            <c:dLbl>
              <c:idx val="5"/>
              <c:tx>
                <c:rich>
                  <a:bodyPr/>
                  <a:lstStyle/>
                  <a:p>
                    <a:fld id="{87A7DE53-21CF-4CB7-908E-27980F97A13E}" type="CELLRANGE">
                      <a:rPr lang="en-GB"/>
                      <a:pPr/>
                      <a:t>[CELLRANGE]</a:t>
                    </a:fld>
                    <a:endParaRPr lang="en-GB"/>
                  </a:p>
                </c:rich>
              </c:tx>
              <c:showLegendKey val="0"/>
              <c:showVal val="0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xForSave val="1"/>
                  <c15:showDataLabelsRange val="1"/>
                </c:ext>
                <c:ext xmlns:c16="http://schemas.microsoft.com/office/drawing/2014/chart" uri="{C3380CC4-5D6E-409C-BE32-E72D297353CC}">
                  <c16:uniqueId val="{00000005-D665-473B-AD3A-71B99DFBBE7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DataLabelsRange val="1"/>
                <c15:showLeaderLines val="0"/>
              </c:ext>
            </c:extLst>
          </c:dLbls>
          <c:cat>
            <c:numRef>
              <c:f>'Continuous Uniform ProbDist'!$C$10:$C$15</c:f>
              <c:numCache>
                <c:formatCode>General</c:formatCode>
                <c:ptCount val="6"/>
                <c:pt idx="0">
                  <c:v>80</c:v>
                </c:pt>
                <c:pt idx="1">
                  <c:v>85</c:v>
                </c:pt>
                <c:pt idx="2">
                  <c:v>90</c:v>
                </c:pt>
                <c:pt idx="3">
                  <c:v>95</c:v>
                </c:pt>
                <c:pt idx="4">
                  <c:v>100</c:v>
                </c:pt>
                <c:pt idx="5">
                  <c:v>105</c:v>
                </c:pt>
              </c:numCache>
            </c:numRef>
          </c:cat>
          <c:val>
            <c:numRef>
              <c:f>'Continuous Uniform ProbDist'!$D$10:$D$15</c:f>
              <c:numCache>
                <c:formatCode>General</c:formatCode>
                <c:ptCount val="6"/>
                <c:pt idx="0">
                  <c:v>195</c:v>
                </c:pt>
                <c:pt idx="1">
                  <c:v>219</c:v>
                </c:pt>
                <c:pt idx="2">
                  <c:v>197</c:v>
                </c:pt>
                <c:pt idx="3">
                  <c:v>172</c:v>
                </c:pt>
                <c:pt idx="4">
                  <c:v>208</c:v>
                </c:pt>
                <c:pt idx="5">
                  <c:v>226</c:v>
                </c:pt>
              </c:numCache>
            </c:numRef>
          </c:val>
          <c:extLst>
            <c:ext xmlns:c15="http://schemas.microsoft.com/office/drawing/2012/chart" uri="{02D57815-91ED-43cb-92C2-25804820EDAC}">
              <c15:datalabelsRange>
                <c15:f>'Continuous Uniform ProbDist'!$E$10:$E$16</c15:f>
                <c15:dlblRangeCache>
                  <c:ptCount val="7"/>
                  <c:pt idx="0">
                    <c:v>0.1602</c:v>
                  </c:pt>
                  <c:pt idx="1">
                    <c:v>0.1800</c:v>
                  </c:pt>
                  <c:pt idx="2">
                    <c:v>0.1619</c:v>
                  </c:pt>
                  <c:pt idx="3">
                    <c:v>0.1413</c:v>
                  </c:pt>
                  <c:pt idx="4">
                    <c:v>0.1709</c:v>
                  </c:pt>
                  <c:pt idx="5">
                    <c:v>0.1857</c:v>
                  </c:pt>
                  <c:pt idx="6">
                    <c:v>0.0000</c:v>
                  </c:pt>
                </c15:dlblRangeCache>
              </c15:datalabelsRange>
            </c:ext>
            <c:ext xmlns:c16="http://schemas.microsoft.com/office/drawing/2014/chart" uri="{C3380CC4-5D6E-409C-BE32-E72D297353CC}">
              <c16:uniqueId val="{00000006-D665-473B-AD3A-71B99DFBBE7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0"/>
        <c:overlap val="-27"/>
        <c:axId val="878940784"/>
        <c:axId val="878941344"/>
      </c:barChart>
      <c:catAx>
        <c:axId val="878940784"/>
        <c:scaling>
          <c:orientation val="minMax"/>
        </c:scaling>
        <c:delete val="0"/>
        <c:axPos val="b"/>
        <c:title>
          <c:tx>
            <c:strRef>
              <c:f>'Continuous Uniform ProbDist'!$C$9</c:f>
              <c:strCache>
                <c:ptCount val="1"/>
                <c:pt idx="0">
                  <c:v>Cost ($)(Upper Limit)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8941344"/>
        <c:crosses val="autoZero"/>
        <c:auto val="1"/>
        <c:lblAlgn val="ctr"/>
        <c:lblOffset val="100"/>
        <c:noMultiLvlLbl val="0"/>
      </c:catAx>
      <c:valAx>
        <c:axId val="878941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'Continuous Uniform ProbDist'!$E$9</c:f>
              <c:strCache>
                <c:ptCount val="1"/>
                <c:pt idx="0">
                  <c:v>Relative Frequency (Estimated Probability)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8940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'Continuous Normal Prob Dist.'!$E$28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areaChart>
        <c:grouping val="standard"/>
        <c:varyColors val="0"/>
        <c:ser>
          <c:idx val="0"/>
          <c:order val="0"/>
          <c:tx>
            <c:strRef>
              <c:f>'Continuous Normal Prob Dist.'!$B$27</c:f>
              <c:strCache>
                <c:ptCount val="1"/>
                <c:pt idx="0">
                  <c:v>P(X)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cat>
            <c:numRef>
              <c:f>'Continuous Normal Prob Dist.'!$A$28:$A$428</c:f>
              <c:numCache>
                <c:formatCode>General</c:formatCode>
                <c:ptCount val="401"/>
                <c:pt idx="0">
                  <c:v>-2500</c:v>
                </c:pt>
                <c:pt idx="1">
                  <c:v>-2400</c:v>
                </c:pt>
                <c:pt idx="2">
                  <c:v>-2300</c:v>
                </c:pt>
                <c:pt idx="3">
                  <c:v>-2200</c:v>
                </c:pt>
                <c:pt idx="4">
                  <c:v>-2100</c:v>
                </c:pt>
                <c:pt idx="5">
                  <c:v>-2000</c:v>
                </c:pt>
                <c:pt idx="6">
                  <c:v>-1900</c:v>
                </c:pt>
                <c:pt idx="7">
                  <c:v>-1800</c:v>
                </c:pt>
                <c:pt idx="8">
                  <c:v>-1700</c:v>
                </c:pt>
                <c:pt idx="9">
                  <c:v>-1600</c:v>
                </c:pt>
                <c:pt idx="10">
                  <c:v>-1500</c:v>
                </c:pt>
                <c:pt idx="11">
                  <c:v>-1400</c:v>
                </c:pt>
                <c:pt idx="12">
                  <c:v>-1300</c:v>
                </c:pt>
                <c:pt idx="13">
                  <c:v>-1200</c:v>
                </c:pt>
                <c:pt idx="14">
                  <c:v>-1100</c:v>
                </c:pt>
                <c:pt idx="15">
                  <c:v>-1000</c:v>
                </c:pt>
                <c:pt idx="16">
                  <c:v>-900</c:v>
                </c:pt>
                <c:pt idx="17">
                  <c:v>-800</c:v>
                </c:pt>
                <c:pt idx="18">
                  <c:v>-700</c:v>
                </c:pt>
                <c:pt idx="19">
                  <c:v>-600</c:v>
                </c:pt>
                <c:pt idx="20">
                  <c:v>-500</c:v>
                </c:pt>
                <c:pt idx="21">
                  <c:v>-400</c:v>
                </c:pt>
                <c:pt idx="22">
                  <c:v>-300</c:v>
                </c:pt>
                <c:pt idx="23">
                  <c:v>-200</c:v>
                </c:pt>
                <c:pt idx="24">
                  <c:v>-100</c:v>
                </c:pt>
                <c:pt idx="25">
                  <c:v>0</c:v>
                </c:pt>
                <c:pt idx="26">
                  <c:v>100</c:v>
                </c:pt>
                <c:pt idx="27">
                  <c:v>200</c:v>
                </c:pt>
                <c:pt idx="28">
                  <c:v>300</c:v>
                </c:pt>
                <c:pt idx="29">
                  <c:v>400</c:v>
                </c:pt>
                <c:pt idx="30">
                  <c:v>500</c:v>
                </c:pt>
                <c:pt idx="31">
                  <c:v>600</c:v>
                </c:pt>
                <c:pt idx="32">
                  <c:v>700</c:v>
                </c:pt>
                <c:pt idx="33">
                  <c:v>800</c:v>
                </c:pt>
                <c:pt idx="34">
                  <c:v>900</c:v>
                </c:pt>
                <c:pt idx="35">
                  <c:v>1000</c:v>
                </c:pt>
                <c:pt idx="36">
                  <c:v>1100</c:v>
                </c:pt>
                <c:pt idx="37">
                  <c:v>1200</c:v>
                </c:pt>
                <c:pt idx="38">
                  <c:v>1300</c:v>
                </c:pt>
                <c:pt idx="39">
                  <c:v>1400</c:v>
                </c:pt>
                <c:pt idx="40">
                  <c:v>1500</c:v>
                </c:pt>
                <c:pt idx="41">
                  <c:v>1600</c:v>
                </c:pt>
                <c:pt idx="42">
                  <c:v>1700</c:v>
                </c:pt>
                <c:pt idx="43">
                  <c:v>1800</c:v>
                </c:pt>
                <c:pt idx="44">
                  <c:v>1900</c:v>
                </c:pt>
                <c:pt idx="45">
                  <c:v>2000</c:v>
                </c:pt>
                <c:pt idx="46">
                  <c:v>2100</c:v>
                </c:pt>
                <c:pt idx="47">
                  <c:v>2200</c:v>
                </c:pt>
                <c:pt idx="48">
                  <c:v>2300</c:v>
                </c:pt>
                <c:pt idx="49">
                  <c:v>2400</c:v>
                </c:pt>
                <c:pt idx="50">
                  <c:v>2500</c:v>
                </c:pt>
                <c:pt idx="51">
                  <c:v>2600</c:v>
                </c:pt>
                <c:pt idx="52">
                  <c:v>2700</c:v>
                </c:pt>
                <c:pt idx="53">
                  <c:v>2800</c:v>
                </c:pt>
                <c:pt idx="54">
                  <c:v>2900</c:v>
                </c:pt>
                <c:pt idx="55">
                  <c:v>3000</c:v>
                </c:pt>
                <c:pt idx="56">
                  <c:v>3100</c:v>
                </c:pt>
                <c:pt idx="57">
                  <c:v>3200</c:v>
                </c:pt>
                <c:pt idx="58">
                  <c:v>3300</c:v>
                </c:pt>
                <c:pt idx="59">
                  <c:v>3400</c:v>
                </c:pt>
                <c:pt idx="60">
                  <c:v>3500</c:v>
                </c:pt>
                <c:pt idx="61">
                  <c:v>3600</c:v>
                </c:pt>
                <c:pt idx="62">
                  <c:v>3700</c:v>
                </c:pt>
                <c:pt idx="63">
                  <c:v>3800</c:v>
                </c:pt>
                <c:pt idx="64">
                  <c:v>3900</c:v>
                </c:pt>
                <c:pt idx="65">
                  <c:v>4000</c:v>
                </c:pt>
                <c:pt idx="66">
                  <c:v>4100</c:v>
                </c:pt>
                <c:pt idx="67">
                  <c:v>4200</c:v>
                </c:pt>
                <c:pt idx="68">
                  <c:v>4300</c:v>
                </c:pt>
                <c:pt idx="69">
                  <c:v>4400</c:v>
                </c:pt>
                <c:pt idx="70">
                  <c:v>4500</c:v>
                </c:pt>
                <c:pt idx="71">
                  <c:v>4600</c:v>
                </c:pt>
                <c:pt idx="72">
                  <c:v>4700</c:v>
                </c:pt>
                <c:pt idx="73">
                  <c:v>4800</c:v>
                </c:pt>
                <c:pt idx="74">
                  <c:v>4900</c:v>
                </c:pt>
                <c:pt idx="75">
                  <c:v>5000</c:v>
                </c:pt>
                <c:pt idx="76">
                  <c:v>5100</c:v>
                </c:pt>
                <c:pt idx="77">
                  <c:v>5200</c:v>
                </c:pt>
                <c:pt idx="78">
                  <c:v>5300</c:v>
                </c:pt>
                <c:pt idx="79">
                  <c:v>5400</c:v>
                </c:pt>
                <c:pt idx="80">
                  <c:v>5500</c:v>
                </c:pt>
                <c:pt idx="81">
                  <c:v>5600</c:v>
                </c:pt>
                <c:pt idx="82">
                  <c:v>5700</c:v>
                </c:pt>
                <c:pt idx="83">
                  <c:v>5800</c:v>
                </c:pt>
                <c:pt idx="84">
                  <c:v>5900</c:v>
                </c:pt>
                <c:pt idx="85">
                  <c:v>6000</c:v>
                </c:pt>
                <c:pt idx="86">
                  <c:v>6100</c:v>
                </c:pt>
                <c:pt idx="87">
                  <c:v>6200</c:v>
                </c:pt>
                <c:pt idx="88">
                  <c:v>6300</c:v>
                </c:pt>
                <c:pt idx="89">
                  <c:v>6400</c:v>
                </c:pt>
                <c:pt idx="90">
                  <c:v>6500</c:v>
                </c:pt>
                <c:pt idx="91">
                  <c:v>6600</c:v>
                </c:pt>
                <c:pt idx="92">
                  <c:v>6700</c:v>
                </c:pt>
                <c:pt idx="93">
                  <c:v>6800</c:v>
                </c:pt>
                <c:pt idx="94">
                  <c:v>6900</c:v>
                </c:pt>
                <c:pt idx="95">
                  <c:v>7000</c:v>
                </c:pt>
                <c:pt idx="96">
                  <c:v>7100</c:v>
                </c:pt>
                <c:pt idx="97">
                  <c:v>7200</c:v>
                </c:pt>
                <c:pt idx="98">
                  <c:v>7300</c:v>
                </c:pt>
                <c:pt idx="99">
                  <c:v>7400</c:v>
                </c:pt>
                <c:pt idx="100">
                  <c:v>7500</c:v>
                </c:pt>
                <c:pt idx="101">
                  <c:v>7600</c:v>
                </c:pt>
                <c:pt idx="102">
                  <c:v>7700</c:v>
                </c:pt>
                <c:pt idx="103">
                  <c:v>7800</c:v>
                </c:pt>
                <c:pt idx="104">
                  <c:v>7900</c:v>
                </c:pt>
                <c:pt idx="105">
                  <c:v>8000</c:v>
                </c:pt>
                <c:pt idx="106">
                  <c:v>8100</c:v>
                </c:pt>
                <c:pt idx="107">
                  <c:v>8200</c:v>
                </c:pt>
                <c:pt idx="108">
                  <c:v>8300</c:v>
                </c:pt>
                <c:pt idx="109">
                  <c:v>8400</c:v>
                </c:pt>
                <c:pt idx="110">
                  <c:v>8500</c:v>
                </c:pt>
                <c:pt idx="111">
                  <c:v>8600</c:v>
                </c:pt>
                <c:pt idx="112">
                  <c:v>8700</c:v>
                </c:pt>
                <c:pt idx="113">
                  <c:v>8800</c:v>
                </c:pt>
                <c:pt idx="114">
                  <c:v>8900</c:v>
                </c:pt>
                <c:pt idx="115">
                  <c:v>9000</c:v>
                </c:pt>
                <c:pt idx="116">
                  <c:v>9100</c:v>
                </c:pt>
                <c:pt idx="117">
                  <c:v>9200</c:v>
                </c:pt>
                <c:pt idx="118">
                  <c:v>9300</c:v>
                </c:pt>
                <c:pt idx="119">
                  <c:v>9400</c:v>
                </c:pt>
                <c:pt idx="120">
                  <c:v>9500</c:v>
                </c:pt>
                <c:pt idx="121">
                  <c:v>9600</c:v>
                </c:pt>
                <c:pt idx="122">
                  <c:v>9700</c:v>
                </c:pt>
                <c:pt idx="123">
                  <c:v>9800</c:v>
                </c:pt>
                <c:pt idx="124">
                  <c:v>9900</c:v>
                </c:pt>
                <c:pt idx="125">
                  <c:v>10000</c:v>
                </c:pt>
                <c:pt idx="126">
                  <c:v>10100</c:v>
                </c:pt>
                <c:pt idx="127">
                  <c:v>10200</c:v>
                </c:pt>
                <c:pt idx="128">
                  <c:v>10300</c:v>
                </c:pt>
                <c:pt idx="129">
                  <c:v>10400</c:v>
                </c:pt>
                <c:pt idx="130">
                  <c:v>10500</c:v>
                </c:pt>
                <c:pt idx="131">
                  <c:v>10600</c:v>
                </c:pt>
                <c:pt idx="132">
                  <c:v>10700</c:v>
                </c:pt>
                <c:pt idx="133">
                  <c:v>10800</c:v>
                </c:pt>
                <c:pt idx="134">
                  <c:v>10900</c:v>
                </c:pt>
                <c:pt idx="135">
                  <c:v>11000</c:v>
                </c:pt>
                <c:pt idx="136">
                  <c:v>11100</c:v>
                </c:pt>
                <c:pt idx="137">
                  <c:v>11200</c:v>
                </c:pt>
                <c:pt idx="138">
                  <c:v>11300</c:v>
                </c:pt>
                <c:pt idx="139">
                  <c:v>11400</c:v>
                </c:pt>
                <c:pt idx="140">
                  <c:v>11500</c:v>
                </c:pt>
                <c:pt idx="141">
                  <c:v>11600</c:v>
                </c:pt>
                <c:pt idx="142">
                  <c:v>11700</c:v>
                </c:pt>
                <c:pt idx="143">
                  <c:v>11800</c:v>
                </c:pt>
                <c:pt idx="144">
                  <c:v>11900</c:v>
                </c:pt>
                <c:pt idx="145">
                  <c:v>12000</c:v>
                </c:pt>
                <c:pt idx="146">
                  <c:v>12100</c:v>
                </c:pt>
                <c:pt idx="147">
                  <c:v>12200</c:v>
                </c:pt>
                <c:pt idx="148">
                  <c:v>12300</c:v>
                </c:pt>
                <c:pt idx="149">
                  <c:v>12400</c:v>
                </c:pt>
                <c:pt idx="150">
                  <c:v>12500</c:v>
                </c:pt>
                <c:pt idx="151">
                  <c:v>12600</c:v>
                </c:pt>
                <c:pt idx="152">
                  <c:v>12700</c:v>
                </c:pt>
                <c:pt idx="153">
                  <c:v>12800</c:v>
                </c:pt>
                <c:pt idx="154">
                  <c:v>12900</c:v>
                </c:pt>
                <c:pt idx="155">
                  <c:v>13000</c:v>
                </c:pt>
                <c:pt idx="156">
                  <c:v>13100</c:v>
                </c:pt>
                <c:pt idx="157">
                  <c:v>13200</c:v>
                </c:pt>
                <c:pt idx="158">
                  <c:v>13300</c:v>
                </c:pt>
                <c:pt idx="159">
                  <c:v>13400</c:v>
                </c:pt>
                <c:pt idx="160">
                  <c:v>13500</c:v>
                </c:pt>
                <c:pt idx="161">
                  <c:v>13600</c:v>
                </c:pt>
                <c:pt idx="162">
                  <c:v>13700</c:v>
                </c:pt>
                <c:pt idx="163">
                  <c:v>13800</c:v>
                </c:pt>
                <c:pt idx="164">
                  <c:v>13900</c:v>
                </c:pt>
                <c:pt idx="165">
                  <c:v>14000</c:v>
                </c:pt>
                <c:pt idx="166">
                  <c:v>14100</c:v>
                </c:pt>
                <c:pt idx="167">
                  <c:v>14200</c:v>
                </c:pt>
                <c:pt idx="168">
                  <c:v>14300</c:v>
                </c:pt>
                <c:pt idx="169">
                  <c:v>14400</c:v>
                </c:pt>
                <c:pt idx="170">
                  <c:v>14500</c:v>
                </c:pt>
                <c:pt idx="171">
                  <c:v>14600</c:v>
                </c:pt>
                <c:pt idx="172">
                  <c:v>14700</c:v>
                </c:pt>
                <c:pt idx="173">
                  <c:v>14800</c:v>
                </c:pt>
                <c:pt idx="174">
                  <c:v>14900</c:v>
                </c:pt>
                <c:pt idx="175">
                  <c:v>15000</c:v>
                </c:pt>
                <c:pt idx="176">
                  <c:v>15100</c:v>
                </c:pt>
                <c:pt idx="177">
                  <c:v>15200</c:v>
                </c:pt>
                <c:pt idx="178">
                  <c:v>15300</c:v>
                </c:pt>
                <c:pt idx="179">
                  <c:v>15400</c:v>
                </c:pt>
                <c:pt idx="180">
                  <c:v>15500</c:v>
                </c:pt>
                <c:pt idx="181">
                  <c:v>15600</c:v>
                </c:pt>
                <c:pt idx="182">
                  <c:v>15700</c:v>
                </c:pt>
                <c:pt idx="183">
                  <c:v>15800</c:v>
                </c:pt>
                <c:pt idx="184">
                  <c:v>15900</c:v>
                </c:pt>
                <c:pt idx="185">
                  <c:v>16000</c:v>
                </c:pt>
                <c:pt idx="186">
                  <c:v>16100</c:v>
                </c:pt>
                <c:pt idx="187">
                  <c:v>16200</c:v>
                </c:pt>
                <c:pt idx="188">
                  <c:v>16300</c:v>
                </c:pt>
                <c:pt idx="189">
                  <c:v>16400</c:v>
                </c:pt>
                <c:pt idx="190">
                  <c:v>16500</c:v>
                </c:pt>
                <c:pt idx="191">
                  <c:v>16600</c:v>
                </c:pt>
                <c:pt idx="192">
                  <c:v>16700</c:v>
                </c:pt>
                <c:pt idx="193">
                  <c:v>16800</c:v>
                </c:pt>
                <c:pt idx="194">
                  <c:v>16900</c:v>
                </c:pt>
                <c:pt idx="195">
                  <c:v>17000</c:v>
                </c:pt>
                <c:pt idx="196">
                  <c:v>17100</c:v>
                </c:pt>
                <c:pt idx="197">
                  <c:v>17200</c:v>
                </c:pt>
                <c:pt idx="198">
                  <c:v>17300</c:v>
                </c:pt>
                <c:pt idx="199">
                  <c:v>17400</c:v>
                </c:pt>
                <c:pt idx="200">
                  <c:v>17500</c:v>
                </c:pt>
                <c:pt idx="201">
                  <c:v>17600</c:v>
                </c:pt>
                <c:pt idx="202">
                  <c:v>17700</c:v>
                </c:pt>
                <c:pt idx="203">
                  <c:v>17800</c:v>
                </c:pt>
                <c:pt idx="204">
                  <c:v>17900</c:v>
                </c:pt>
                <c:pt idx="205">
                  <c:v>18000</c:v>
                </c:pt>
                <c:pt idx="206">
                  <c:v>18100</c:v>
                </c:pt>
                <c:pt idx="207">
                  <c:v>18200</c:v>
                </c:pt>
                <c:pt idx="208">
                  <c:v>18300</c:v>
                </c:pt>
                <c:pt idx="209">
                  <c:v>18400</c:v>
                </c:pt>
                <c:pt idx="210">
                  <c:v>18500</c:v>
                </c:pt>
                <c:pt idx="211">
                  <c:v>18600</c:v>
                </c:pt>
                <c:pt idx="212">
                  <c:v>18700</c:v>
                </c:pt>
                <c:pt idx="213">
                  <c:v>18800</c:v>
                </c:pt>
                <c:pt idx="214">
                  <c:v>18900</c:v>
                </c:pt>
                <c:pt idx="215">
                  <c:v>19000</c:v>
                </c:pt>
                <c:pt idx="216">
                  <c:v>19100</c:v>
                </c:pt>
                <c:pt idx="217">
                  <c:v>19200</c:v>
                </c:pt>
                <c:pt idx="218">
                  <c:v>19300</c:v>
                </c:pt>
                <c:pt idx="219">
                  <c:v>19400</c:v>
                </c:pt>
                <c:pt idx="220">
                  <c:v>19500</c:v>
                </c:pt>
                <c:pt idx="221">
                  <c:v>19600</c:v>
                </c:pt>
                <c:pt idx="222">
                  <c:v>19700</c:v>
                </c:pt>
                <c:pt idx="223">
                  <c:v>19800</c:v>
                </c:pt>
                <c:pt idx="224">
                  <c:v>19900</c:v>
                </c:pt>
                <c:pt idx="225">
                  <c:v>20000</c:v>
                </c:pt>
                <c:pt idx="226">
                  <c:v>20100</c:v>
                </c:pt>
                <c:pt idx="227">
                  <c:v>20200</c:v>
                </c:pt>
                <c:pt idx="228">
                  <c:v>20300</c:v>
                </c:pt>
                <c:pt idx="229">
                  <c:v>20400</c:v>
                </c:pt>
                <c:pt idx="230">
                  <c:v>20500</c:v>
                </c:pt>
                <c:pt idx="231">
                  <c:v>20600</c:v>
                </c:pt>
                <c:pt idx="232">
                  <c:v>20700</c:v>
                </c:pt>
                <c:pt idx="233">
                  <c:v>20800</c:v>
                </c:pt>
                <c:pt idx="234">
                  <c:v>20900</c:v>
                </c:pt>
                <c:pt idx="235">
                  <c:v>21000</c:v>
                </c:pt>
                <c:pt idx="236">
                  <c:v>21100</c:v>
                </c:pt>
                <c:pt idx="237">
                  <c:v>21200</c:v>
                </c:pt>
                <c:pt idx="238">
                  <c:v>21300</c:v>
                </c:pt>
                <c:pt idx="239">
                  <c:v>21400</c:v>
                </c:pt>
                <c:pt idx="240">
                  <c:v>21500</c:v>
                </c:pt>
                <c:pt idx="241">
                  <c:v>21600</c:v>
                </c:pt>
                <c:pt idx="242">
                  <c:v>21700</c:v>
                </c:pt>
                <c:pt idx="243">
                  <c:v>21800</c:v>
                </c:pt>
                <c:pt idx="244">
                  <c:v>21900</c:v>
                </c:pt>
                <c:pt idx="245">
                  <c:v>22000</c:v>
                </c:pt>
                <c:pt idx="246">
                  <c:v>22100</c:v>
                </c:pt>
                <c:pt idx="247">
                  <c:v>22200</c:v>
                </c:pt>
                <c:pt idx="248">
                  <c:v>22300</c:v>
                </c:pt>
                <c:pt idx="249">
                  <c:v>22400</c:v>
                </c:pt>
                <c:pt idx="250">
                  <c:v>22500</c:v>
                </c:pt>
                <c:pt idx="251">
                  <c:v>22600</c:v>
                </c:pt>
                <c:pt idx="252">
                  <c:v>22700</c:v>
                </c:pt>
                <c:pt idx="253">
                  <c:v>22800</c:v>
                </c:pt>
                <c:pt idx="254">
                  <c:v>22900</c:v>
                </c:pt>
                <c:pt idx="255">
                  <c:v>23000</c:v>
                </c:pt>
                <c:pt idx="256">
                  <c:v>23100</c:v>
                </c:pt>
                <c:pt idx="257">
                  <c:v>23200</c:v>
                </c:pt>
                <c:pt idx="258">
                  <c:v>23300</c:v>
                </c:pt>
                <c:pt idx="259">
                  <c:v>23400</c:v>
                </c:pt>
                <c:pt idx="260">
                  <c:v>23500</c:v>
                </c:pt>
                <c:pt idx="261">
                  <c:v>23600</c:v>
                </c:pt>
                <c:pt idx="262">
                  <c:v>23700</c:v>
                </c:pt>
                <c:pt idx="263">
                  <c:v>23800</c:v>
                </c:pt>
                <c:pt idx="264">
                  <c:v>23900</c:v>
                </c:pt>
                <c:pt idx="265">
                  <c:v>24000</c:v>
                </c:pt>
                <c:pt idx="266">
                  <c:v>24100</c:v>
                </c:pt>
                <c:pt idx="267">
                  <c:v>24200</c:v>
                </c:pt>
                <c:pt idx="268">
                  <c:v>24300</c:v>
                </c:pt>
                <c:pt idx="269">
                  <c:v>24400</c:v>
                </c:pt>
                <c:pt idx="270">
                  <c:v>24500</c:v>
                </c:pt>
                <c:pt idx="271">
                  <c:v>24600</c:v>
                </c:pt>
                <c:pt idx="272">
                  <c:v>24700</c:v>
                </c:pt>
                <c:pt idx="273">
                  <c:v>24800</c:v>
                </c:pt>
                <c:pt idx="274">
                  <c:v>24900</c:v>
                </c:pt>
                <c:pt idx="275">
                  <c:v>25000</c:v>
                </c:pt>
                <c:pt idx="276">
                  <c:v>25100</c:v>
                </c:pt>
                <c:pt idx="277">
                  <c:v>25200</c:v>
                </c:pt>
                <c:pt idx="278">
                  <c:v>25300</c:v>
                </c:pt>
                <c:pt idx="279">
                  <c:v>25400</c:v>
                </c:pt>
                <c:pt idx="280">
                  <c:v>25500</c:v>
                </c:pt>
                <c:pt idx="281">
                  <c:v>25600</c:v>
                </c:pt>
                <c:pt idx="282">
                  <c:v>25700</c:v>
                </c:pt>
                <c:pt idx="283">
                  <c:v>25800</c:v>
                </c:pt>
                <c:pt idx="284">
                  <c:v>25900</c:v>
                </c:pt>
                <c:pt idx="285">
                  <c:v>26000</c:v>
                </c:pt>
                <c:pt idx="286">
                  <c:v>26100</c:v>
                </c:pt>
                <c:pt idx="287">
                  <c:v>26200</c:v>
                </c:pt>
                <c:pt idx="288">
                  <c:v>26300</c:v>
                </c:pt>
                <c:pt idx="289">
                  <c:v>26400</c:v>
                </c:pt>
                <c:pt idx="290">
                  <c:v>26500</c:v>
                </c:pt>
                <c:pt idx="291">
                  <c:v>26600</c:v>
                </c:pt>
                <c:pt idx="292">
                  <c:v>26700</c:v>
                </c:pt>
                <c:pt idx="293">
                  <c:v>26800</c:v>
                </c:pt>
                <c:pt idx="294">
                  <c:v>26900</c:v>
                </c:pt>
                <c:pt idx="295">
                  <c:v>27000</c:v>
                </c:pt>
                <c:pt idx="296">
                  <c:v>27100</c:v>
                </c:pt>
                <c:pt idx="297">
                  <c:v>27200</c:v>
                </c:pt>
                <c:pt idx="298">
                  <c:v>27300</c:v>
                </c:pt>
                <c:pt idx="299">
                  <c:v>27400</c:v>
                </c:pt>
                <c:pt idx="300">
                  <c:v>27500</c:v>
                </c:pt>
                <c:pt idx="301">
                  <c:v>27600</c:v>
                </c:pt>
                <c:pt idx="302">
                  <c:v>27700</c:v>
                </c:pt>
                <c:pt idx="303">
                  <c:v>27800</c:v>
                </c:pt>
                <c:pt idx="304">
                  <c:v>27900</c:v>
                </c:pt>
                <c:pt idx="305">
                  <c:v>28000</c:v>
                </c:pt>
                <c:pt idx="306">
                  <c:v>28100</c:v>
                </c:pt>
                <c:pt idx="307">
                  <c:v>28200</c:v>
                </c:pt>
                <c:pt idx="308">
                  <c:v>28300</c:v>
                </c:pt>
                <c:pt idx="309">
                  <c:v>28400</c:v>
                </c:pt>
                <c:pt idx="310">
                  <c:v>28500</c:v>
                </c:pt>
                <c:pt idx="311">
                  <c:v>28600</c:v>
                </c:pt>
                <c:pt idx="312">
                  <c:v>28700</c:v>
                </c:pt>
                <c:pt idx="313">
                  <c:v>28800</c:v>
                </c:pt>
                <c:pt idx="314">
                  <c:v>28900</c:v>
                </c:pt>
                <c:pt idx="315">
                  <c:v>29000</c:v>
                </c:pt>
                <c:pt idx="316">
                  <c:v>29100</c:v>
                </c:pt>
                <c:pt idx="317">
                  <c:v>29200</c:v>
                </c:pt>
                <c:pt idx="318">
                  <c:v>29300</c:v>
                </c:pt>
                <c:pt idx="319">
                  <c:v>29400</c:v>
                </c:pt>
                <c:pt idx="320">
                  <c:v>29500</c:v>
                </c:pt>
                <c:pt idx="321">
                  <c:v>29600</c:v>
                </c:pt>
                <c:pt idx="322">
                  <c:v>29700</c:v>
                </c:pt>
                <c:pt idx="323">
                  <c:v>29800</c:v>
                </c:pt>
                <c:pt idx="324">
                  <c:v>29900</c:v>
                </c:pt>
                <c:pt idx="325">
                  <c:v>30000</c:v>
                </c:pt>
                <c:pt idx="326">
                  <c:v>30100</c:v>
                </c:pt>
                <c:pt idx="327">
                  <c:v>30200</c:v>
                </c:pt>
                <c:pt idx="328">
                  <c:v>30300</c:v>
                </c:pt>
                <c:pt idx="329">
                  <c:v>30400</c:v>
                </c:pt>
                <c:pt idx="330">
                  <c:v>30500</c:v>
                </c:pt>
                <c:pt idx="331">
                  <c:v>30600</c:v>
                </c:pt>
                <c:pt idx="332">
                  <c:v>30700</c:v>
                </c:pt>
                <c:pt idx="333">
                  <c:v>30800</c:v>
                </c:pt>
                <c:pt idx="334">
                  <c:v>30900</c:v>
                </c:pt>
                <c:pt idx="335">
                  <c:v>31000</c:v>
                </c:pt>
                <c:pt idx="336">
                  <c:v>31100</c:v>
                </c:pt>
                <c:pt idx="337">
                  <c:v>31200</c:v>
                </c:pt>
                <c:pt idx="338">
                  <c:v>31300</c:v>
                </c:pt>
                <c:pt idx="339">
                  <c:v>31400</c:v>
                </c:pt>
                <c:pt idx="340">
                  <c:v>31500</c:v>
                </c:pt>
                <c:pt idx="341">
                  <c:v>31600</c:v>
                </c:pt>
                <c:pt idx="342">
                  <c:v>31700</c:v>
                </c:pt>
                <c:pt idx="343">
                  <c:v>31800</c:v>
                </c:pt>
                <c:pt idx="344">
                  <c:v>31900</c:v>
                </c:pt>
                <c:pt idx="345">
                  <c:v>32000</c:v>
                </c:pt>
                <c:pt idx="346">
                  <c:v>32100</c:v>
                </c:pt>
                <c:pt idx="347">
                  <c:v>32200</c:v>
                </c:pt>
                <c:pt idx="348">
                  <c:v>32300</c:v>
                </c:pt>
                <c:pt idx="349">
                  <c:v>32400</c:v>
                </c:pt>
                <c:pt idx="350">
                  <c:v>32500</c:v>
                </c:pt>
                <c:pt idx="351">
                  <c:v>32600</c:v>
                </c:pt>
                <c:pt idx="352">
                  <c:v>32700</c:v>
                </c:pt>
                <c:pt idx="353">
                  <c:v>32800</c:v>
                </c:pt>
                <c:pt idx="354">
                  <c:v>32900</c:v>
                </c:pt>
                <c:pt idx="355">
                  <c:v>33000</c:v>
                </c:pt>
                <c:pt idx="356">
                  <c:v>33100</c:v>
                </c:pt>
                <c:pt idx="357">
                  <c:v>33200</c:v>
                </c:pt>
                <c:pt idx="358">
                  <c:v>33300</c:v>
                </c:pt>
                <c:pt idx="359">
                  <c:v>33400</c:v>
                </c:pt>
                <c:pt idx="360">
                  <c:v>33500</c:v>
                </c:pt>
                <c:pt idx="361">
                  <c:v>33600</c:v>
                </c:pt>
                <c:pt idx="362">
                  <c:v>33700</c:v>
                </c:pt>
                <c:pt idx="363">
                  <c:v>33800</c:v>
                </c:pt>
                <c:pt idx="364">
                  <c:v>33900</c:v>
                </c:pt>
                <c:pt idx="365">
                  <c:v>34000</c:v>
                </c:pt>
                <c:pt idx="366">
                  <c:v>34100</c:v>
                </c:pt>
                <c:pt idx="367">
                  <c:v>34200</c:v>
                </c:pt>
                <c:pt idx="368">
                  <c:v>34300</c:v>
                </c:pt>
                <c:pt idx="369">
                  <c:v>34400</c:v>
                </c:pt>
                <c:pt idx="370">
                  <c:v>34500</c:v>
                </c:pt>
                <c:pt idx="371">
                  <c:v>34600</c:v>
                </c:pt>
                <c:pt idx="372">
                  <c:v>34700</c:v>
                </c:pt>
                <c:pt idx="373">
                  <c:v>34800</c:v>
                </c:pt>
                <c:pt idx="374">
                  <c:v>34900</c:v>
                </c:pt>
                <c:pt idx="375">
                  <c:v>35000</c:v>
                </c:pt>
                <c:pt idx="376">
                  <c:v>35100</c:v>
                </c:pt>
                <c:pt idx="377">
                  <c:v>35200</c:v>
                </c:pt>
                <c:pt idx="378">
                  <c:v>35300</c:v>
                </c:pt>
                <c:pt idx="379">
                  <c:v>35400</c:v>
                </c:pt>
                <c:pt idx="380">
                  <c:v>35500</c:v>
                </c:pt>
                <c:pt idx="381">
                  <c:v>35600</c:v>
                </c:pt>
                <c:pt idx="382">
                  <c:v>35700</c:v>
                </c:pt>
                <c:pt idx="383">
                  <c:v>35800</c:v>
                </c:pt>
                <c:pt idx="384">
                  <c:v>35900</c:v>
                </c:pt>
                <c:pt idx="385">
                  <c:v>36000</c:v>
                </c:pt>
                <c:pt idx="386">
                  <c:v>36100</c:v>
                </c:pt>
                <c:pt idx="387">
                  <c:v>36200</c:v>
                </c:pt>
                <c:pt idx="388">
                  <c:v>36300</c:v>
                </c:pt>
                <c:pt idx="389">
                  <c:v>36400</c:v>
                </c:pt>
                <c:pt idx="390">
                  <c:v>36500</c:v>
                </c:pt>
                <c:pt idx="391">
                  <c:v>36600</c:v>
                </c:pt>
                <c:pt idx="392">
                  <c:v>36700</c:v>
                </c:pt>
                <c:pt idx="393">
                  <c:v>36800</c:v>
                </c:pt>
                <c:pt idx="394">
                  <c:v>36900</c:v>
                </c:pt>
                <c:pt idx="395">
                  <c:v>37000</c:v>
                </c:pt>
                <c:pt idx="396">
                  <c:v>37100</c:v>
                </c:pt>
                <c:pt idx="397">
                  <c:v>37200</c:v>
                </c:pt>
                <c:pt idx="398">
                  <c:v>37300</c:v>
                </c:pt>
                <c:pt idx="399">
                  <c:v>37400</c:v>
                </c:pt>
                <c:pt idx="400">
                  <c:v>37500</c:v>
                </c:pt>
              </c:numCache>
            </c:numRef>
          </c:cat>
          <c:val>
            <c:numRef>
              <c:f>'Continuous Normal Prob Dist.'!$B$28:$B$428</c:f>
              <c:numCache>
                <c:formatCode>General</c:formatCode>
                <c:ptCount val="401"/>
                <c:pt idx="0">
                  <c:v>2.6766045152977073E-8</c:v>
                </c:pt>
                <c:pt idx="1">
                  <c:v>2.8989512084778211E-8</c:v>
                </c:pt>
                <c:pt idx="2">
                  <c:v>3.1385126813106452E-8</c:v>
                </c:pt>
                <c:pt idx="3">
                  <c:v>3.3965119885868721E-8</c:v>
                </c:pt>
                <c:pt idx="4">
                  <c:v>3.6742499600491418E-8</c:v>
                </c:pt>
                <c:pt idx="5">
                  <c:v>3.9731094278554544E-8</c:v>
                </c:pt>
                <c:pt idx="6">
                  <c:v>4.2945596300073409E-8</c:v>
                </c:pt>
                <c:pt idx="7">
                  <c:v>4.6401607931388473E-8</c:v>
                </c:pt>
                <c:pt idx="8">
                  <c:v>5.0115688978172153E-8</c:v>
                </c:pt>
                <c:pt idx="9">
                  <c:v>5.4105406292304199E-8</c:v>
                </c:pt>
                <c:pt idx="10">
                  <c:v>5.8389385158292049E-8</c:v>
                </c:pt>
                <c:pt idx="11">
                  <c:v>6.2987362581504367E-8</c:v>
                </c:pt>
                <c:pt idx="12">
                  <c:v>6.7920242496730951E-8</c:v>
                </c:pt>
                <c:pt idx="13">
                  <c:v>7.3210152911466996E-8</c:v>
                </c:pt>
                <c:pt idx="14">
                  <c:v>7.8880504993831239E-8</c:v>
                </c:pt>
                <c:pt idx="15">
                  <c:v>8.4956054110150289E-8</c:v>
                </c:pt>
                <c:pt idx="16">
                  <c:v>9.1462962811971353E-8</c:v>
                </c:pt>
                <c:pt idx="17">
                  <c:v>9.8428865766578622E-8</c:v>
                </c:pt>
                <c:pt idx="18">
                  <c:v>1.0588293661898693E-7</c:v>
                </c:pt>
                <c:pt idx="19">
                  <c:v>1.1385595676685052E-7</c:v>
                </c:pt>
                <c:pt idx="20">
                  <c:v>1.2238038602275439E-7</c:v>
                </c:pt>
                <c:pt idx="21">
                  <c:v>1.3149043513093532E-7</c:v>
                </c:pt>
                <c:pt idx="22">
                  <c:v>1.4122214009760726E-7</c:v>
                </c:pt>
                <c:pt idx="23">
                  <c:v>1.5161343828574206E-7</c:v>
                </c:pt>
                <c:pt idx="24">
                  <c:v>1.6270424621636169E-7</c:v>
                </c:pt>
                <c:pt idx="25">
                  <c:v>1.7453653900915202E-7</c:v>
                </c:pt>
                <c:pt idx="26">
                  <c:v>1.8715443138549593E-7</c:v>
                </c:pt>
                <c:pt idx="27">
                  <c:v>2.0060426014684751E-7</c:v>
                </c:pt>
                <c:pt idx="28">
                  <c:v>2.1493466803074714E-7</c:v>
                </c:pt>
                <c:pt idx="29">
                  <c:v>2.3019668883569688E-7</c:v>
                </c:pt>
                <c:pt idx="30">
                  <c:v>2.4644383369460398E-7</c:v>
                </c:pt>
                <c:pt idx="31">
                  <c:v>2.6373217836454843E-7</c:v>
                </c:pt>
                <c:pt idx="32">
                  <c:v>2.8212045138827697E-7</c:v>
                </c:pt>
                <c:pt idx="33">
                  <c:v>3.0167012297006146E-7</c:v>
                </c:pt>
                <c:pt idx="34">
                  <c:v>3.2244549439542488E-7</c:v>
                </c:pt>
                <c:pt idx="35">
                  <c:v>3.4451378781073624E-7</c:v>
                </c:pt>
                <c:pt idx="36">
                  <c:v>3.6794523616485621E-7</c:v>
                </c:pt>
                <c:pt idx="37">
                  <c:v>3.9281317310087522E-7</c:v>
                </c:pt>
                <c:pt idx="38">
                  <c:v>4.1919412257158832E-7</c:v>
                </c:pt>
                <c:pt idx="39">
                  <c:v>4.4716788793770773E-7</c:v>
                </c:pt>
                <c:pt idx="40">
                  <c:v>4.7681764029296807E-7</c:v>
                </c:pt>
                <c:pt idx="41">
                  <c:v>5.0823000574530435E-7</c:v>
                </c:pt>
                <c:pt idx="42">
                  <c:v>5.4149515136814001E-7</c:v>
                </c:pt>
                <c:pt idx="43">
                  <c:v>5.7670686952068783E-7</c:v>
                </c:pt>
                <c:pt idx="44">
                  <c:v>6.1396266022094806E-7</c:v>
                </c:pt>
                <c:pt idx="45">
                  <c:v>6.5336381123998368E-7</c:v>
                </c:pt>
                <c:pt idx="46">
                  <c:v>6.9501547557098749E-7</c:v>
                </c:pt>
                <c:pt idx="47">
                  <c:v>7.39026745911807E-7</c:v>
                </c:pt>
                <c:pt idx="48">
                  <c:v>7.8551072578495579E-7</c:v>
                </c:pt>
                <c:pt idx="49">
                  <c:v>8.3458459690479249E-7</c:v>
                </c:pt>
                <c:pt idx="50">
                  <c:v>8.8636968238760146E-7</c:v>
                </c:pt>
                <c:pt idx="51">
                  <c:v>9.4099150538679576E-7</c:v>
                </c:pt>
                <c:pt idx="52">
                  <c:v>9.9857984272247526E-7</c:v>
                </c:pt>
                <c:pt idx="53">
                  <c:v>1.0592687730622041E-6</c:v>
                </c:pt>
                <c:pt idx="54">
                  <c:v>1.1231967191981936E-6</c:v>
                </c:pt>
                <c:pt idx="55">
                  <c:v>1.1905064839551707E-6</c:v>
                </c:pt>
                <c:pt idx="56">
                  <c:v>1.2613452792531855E-6</c:v>
                </c:pt>
                <c:pt idx="57">
                  <c:v>1.335864747840524E-6</c:v>
                </c:pt>
                <c:pt idx="58">
                  <c:v>1.4142209772038898E-6</c:v>
                </c:pt>
                <c:pt idx="59">
                  <c:v>1.4965745051561128E-6</c:v>
                </c:pt>
                <c:pt idx="60">
                  <c:v>1.5830903165959935E-6</c:v>
                </c:pt>
                <c:pt idx="61">
                  <c:v>1.6739378309306067E-6</c:v>
                </c:pt>
                <c:pt idx="62">
                  <c:v>1.7692908796474461E-6</c:v>
                </c:pt>
                <c:pt idx="63">
                  <c:v>1.8693276735224566E-6</c:v>
                </c:pt>
                <c:pt idx="64">
                  <c:v>1.9742307589502262E-6</c:v>
                </c:pt>
                <c:pt idx="65">
                  <c:v>2.0841869628845182E-6</c:v>
                </c:pt>
                <c:pt idx="66">
                  <c:v>2.1993873258811143E-6</c:v>
                </c:pt>
                <c:pt idx="67">
                  <c:v>2.320027022740512E-6</c:v>
                </c:pt>
                <c:pt idx="68">
                  <c:v>2.4463052702555943E-6</c:v>
                </c:pt>
                <c:pt idx="69">
                  <c:v>2.5784252215790606E-6</c:v>
                </c:pt>
                <c:pt idx="70">
                  <c:v>2.7165938467371231E-6</c:v>
                </c:pt>
                <c:pt idx="71">
                  <c:v>2.861021798829938E-6</c:v>
                </c:pt>
                <c:pt idx="72">
                  <c:v>3.0119232654754899E-6</c:v>
                </c:pt>
                <c:pt idx="73">
                  <c:v>3.1695158050721638E-6</c:v>
                </c:pt>
                <c:pt idx="74">
                  <c:v>3.3340201674762114E-6</c:v>
                </c:pt>
                <c:pt idx="75">
                  <c:v>3.5056600987137079E-6</c:v>
                </c:pt>
                <c:pt idx="76">
                  <c:v>3.6846621293724093E-6</c:v>
                </c:pt>
                <c:pt idx="77">
                  <c:v>3.8712553463473929E-6</c:v>
                </c:pt>
                <c:pt idx="78">
                  <c:v>4.0656711476451676E-6</c:v>
                </c:pt>
                <c:pt idx="79">
                  <c:v>4.2681429799845572E-6</c:v>
                </c:pt>
                <c:pt idx="80">
                  <c:v>4.4789060589685798E-6</c:v>
                </c:pt>
                <c:pt idx="81">
                  <c:v>4.6981970716402725E-6</c:v>
                </c:pt>
                <c:pt idx="82">
                  <c:v>4.9262538612765012E-6</c:v>
                </c:pt>
                <c:pt idx="83">
                  <c:v>5.1633150943175383E-6</c:v>
                </c:pt>
                <c:pt idx="84">
                  <c:v>5.4096199093763562E-6</c:v>
                </c:pt>
                <c:pt idx="85">
                  <c:v>5.6654075483202376E-6</c:v>
                </c:pt>
                <c:pt idx="86">
                  <c:v>5.9309169694682554E-6</c:v>
                </c:pt>
                <c:pt idx="87">
                  <c:v>6.2063864430016547E-6</c:v>
                </c:pt>
                <c:pt idx="88">
                  <c:v>6.4920531287394889E-6</c:v>
                </c:pt>
                <c:pt idx="89">
                  <c:v>6.7881526364898368E-6</c:v>
                </c:pt>
                <c:pt idx="90">
                  <c:v>7.0949185692462854E-6</c:v>
                </c:pt>
                <c:pt idx="91">
                  <c:v>7.4125820495612944E-6</c:v>
                </c:pt>
                <c:pt idx="92">
                  <c:v>7.7413712294911214E-6</c:v>
                </c:pt>
                <c:pt idx="93">
                  <c:v>8.081510784572063E-6</c:v>
                </c:pt>
                <c:pt idx="94">
                  <c:v>8.433221392354062E-6</c:v>
                </c:pt>
                <c:pt idx="95">
                  <c:v>8.7967191960854374E-6</c:v>
                </c:pt>
                <c:pt idx="96">
                  <c:v>9.1722152542109786E-6</c:v>
                </c:pt>
                <c:pt idx="97">
                  <c:v>9.5599149764154068E-6</c:v>
                </c:pt>
                <c:pt idx="98">
                  <c:v>9.9600175470141545E-6</c:v>
                </c:pt>
                <c:pt idx="99">
                  <c:v>1.0372715336564112E-5</c:v>
                </c:pt>
                <c:pt idx="100">
                  <c:v>1.0798193302637612E-5</c:v>
                </c:pt>
                <c:pt idx="101">
                  <c:v>1.1236628380773609E-5</c:v>
                </c:pt>
                <c:pt idx="102">
                  <c:v>1.1688188866690295E-5</c:v>
                </c:pt>
                <c:pt idx="103">
                  <c:v>1.2153033790912956E-5</c:v>
                </c:pt>
                <c:pt idx="104">
                  <c:v>1.2631312287039732E-5</c:v>
                </c:pt>
                <c:pt idx="105">
                  <c:v>1.312316295493532E-5</c:v>
                </c:pt>
                <c:pt idx="106">
                  <c:v>1.3628713220208918E-5</c:v>
                </c:pt>
                <c:pt idx="107">
                  <c:v>1.4148078691396677E-5</c:v>
                </c:pt>
                <c:pt idx="108">
                  <c:v>1.4681362516331378E-5</c:v>
                </c:pt>
                <c:pt idx="109">
                  <c:v>1.5228654739241463E-5</c:v>
                </c:pt>
                <c:pt idx="110">
                  <c:v>1.5790031660178832E-5</c:v>
                </c:pt>
                <c:pt idx="111">
                  <c:v>1.6365555198428562E-5</c:v>
                </c:pt>
                <c:pt idx="112">
                  <c:v>1.6955272261604445E-5</c:v>
                </c:pt>
                <c:pt idx="113">
                  <c:v>1.7559214122181122E-5</c:v>
                </c:pt>
                <c:pt idx="114">
                  <c:v>1.8177395803256576E-5</c:v>
                </c:pt>
                <c:pt idx="115">
                  <c:v>1.8809815475377392E-5</c:v>
                </c:pt>
                <c:pt idx="116">
                  <c:v>1.9456453866293505E-5</c:v>
                </c:pt>
                <c:pt idx="117">
                  <c:v>2.0117273685538114E-5</c:v>
                </c:pt>
                <c:pt idx="118">
                  <c:v>2.0792219065752846E-5</c:v>
                </c:pt>
                <c:pt idx="119">
                  <c:v>2.1481215022696757E-5</c:v>
                </c:pt>
                <c:pt idx="120">
                  <c:v>2.2184166935891108E-5</c:v>
                </c:pt>
                <c:pt idx="121">
                  <c:v>2.2900960051858471E-5</c:v>
                </c:pt>
                <c:pt idx="122">
                  <c:v>2.3631459011916453E-5</c:v>
                </c:pt>
                <c:pt idx="123">
                  <c:v>2.4375507406480357E-5</c:v>
                </c:pt>
                <c:pt idx="124">
                  <c:v>2.5132927357817629E-5</c:v>
                </c:pt>
                <c:pt idx="125">
                  <c:v>2.5903519133178345E-5</c:v>
                </c:pt>
                <c:pt idx="126">
                  <c:v>2.6687060790200467E-5</c:v>
                </c:pt>
                <c:pt idx="127">
                  <c:v>2.7483307856456359E-5</c:v>
                </c:pt>
                <c:pt idx="128">
                  <c:v>2.829199304496776E-5</c:v>
                </c:pt>
                <c:pt idx="129">
                  <c:v>2.9112826007469524E-5</c:v>
                </c:pt>
                <c:pt idx="130">
                  <c:v>2.9945493127148977E-5</c:v>
                </c:pt>
                <c:pt idx="131">
                  <c:v>3.0789657352526747E-5</c:v>
                </c:pt>
                <c:pt idx="132">
                  <c:v>3.1644958074076607E-5</c:v>
                </c:pt>
                <c:pt idx="133">
                  <c:v>3.2511011045106826E-5</c:v>
                </c:pt>
                <c:pt idx="134">
                  <c:v>3.3387408348342767E-5</c:v>
                </c:pt>
                <c:pt idx="135">
                  <c:v>3.427371840956147E-5</c:v>
                </c:pt>
                <c:pt idx="136">
                  <c:v>3.5169486059532475E-5</c:v>
                </c:pt>
                <c:pt idx="137">
                  <c:v>3.6074232645416062E-5</c:v>
                </c:pt>
                <c:pt idx="138">
                  <c:v>3.6987456192661063E-5</c:v>
                </c:pt>
                <c:pt idx="139">
                  <c:v>3.7908631618328051E-5</c:v>
                </c:pt>
                <c:pt idx="140">
                  <c:v>3.8837210996642597E-5</c:v>
                </c:pt>
                <c:pt idx="141">
                  <c:v>3.9772623877455181E-5</c:v>
                </c:pt>
                <c:pt idx="142">
                  <c:v>4.0714277658151886E-5</c:v>
                </c:pt>
                <c:pt idx="143">
                  <c:v>4.1661558009421669E-5</c:v>
                </c:pt>
                <c:pt idx="144">
                  <c:v>4.2613829355143569E-5</c:v>
                </c:pt>
                <c:pt idx="145">
                  <c:v>4.3570435406510113E-5</c:v>
                </c:pt>
                <c:pt idx="146">
                  <c:v>4.4530699750352228E-5</c:v>
                </c:pt>
                <c:pt idx="147">
                  <c:v>4.5493926491477179E-5</c:v>
                </c:pt>
                <c:pt idx="148">
                  <c:v>4.6459400948673239E-5</c:v>
                </c:pt>
                <c:pt idx="149">
                  <c:v>4.7426390403875924E-5</c:v>
                </c:pt>
                <c:pt idx="150">
                  <c:v>4.8394144903828673E-5</c:v>
                </c:pt>
                <c:pt idx="151">
                  <c:v>4.936189811340855E-5</c:v>
                </c:pt>
                <c:pt idx="152">
                  <c:v>5.0328868219623423E-5</c:v>
                </c:pt>
                <c:pt idx="153">
                  <c:v>5.1294258885124066E-5</c:v>
                </c:pt>
                <c:pt idx="154">
                  <c:v>5.2257260249910636E-5</c:v>
                </c:pt>
                <c:pt idx="155">
                  <c:v>5.3217049979750972E-5</c:v>
                </c:pt>
                <c:pt idx="156">
                  <c:v>5.4172794359667605E-5</c:v>
                </c:pt>
                <c:pt idx="157">
                  <c:v>5.512364943069134E-5</c:v>
                </c:pt>
                <c:pt idx="158">
                  <c:v>5.6068762167924123E-5</c:v>
                </c:pt>
                <c:pt idx="159">
                  <c:v>5.7007271697801442E-5</c:v>
                </c:pt>
                <c:pt idx="160">
                  <c:v>5.7938310552296552E-5</c:v>
                </c:pt>
                <c:pt idx="161">
                  <c:v>5.886100595766503E-5</c:v>
                </c:pt>
                <c:pt idx="162">
                  <c:v>5.9774481155190547E-5</c:v>
                </c:pt>
                <c:pt idx="163">
                  <c:v>6.0677856751260033E-5</c:v>
                </c:pt>
                <c:pt idx="164">
                  <c:v>6.1570252093970599E-5</c:v>
                </c:pt>
                <c:pt idx="165">
                  <c:v>6.245078667335226E-5</c:v>
                </c:pt>
                <c:pt idx="166">
                  <c:v>6.3318581542178554E-5</c:v>
                </c:pt>
                <c:pt idx="167">
                  <c:v>6.4172760754234505E-5</c:v>
                </c:pt>
                <c:pt idx="168">
                  <c:v>6.5012452816816426E-5</c:v>
                </c:pt>
                <c:pt idx="169">
                  <c:v>6.5836792154152954E-5</c:v>
                </c:pt>
                <c:pt idx="170">
                  <c:v>6.6644920578359928E-5</c:v>
                </c:pt>
                <c:pt idx="171">
                  <c:v>6.7435988764476119E-5</c:v>
                </c:pt>
                <c:pt idx="172">
                  <c:v>6.820915772607051E-5</c:v>
                </c:pt>
                <c:pt idx="173">
                  <c:v>6.8963600287866666E-5</c:v>
                </c:pt>
                <c:pt idx="174">
                  <c:v>6.9698502551794906E-5</c:v>
                </c:pt>
                <c:pt idx="175">
                  <c:v>7.0413065352859902E-5</c:v>
                </c:pt>
                <c:pt idx="176">
                  <c:v>7.1106505701199415E-5</c:v>
                </c:pt>
                <c:pt idx="177">
                  <c:v>7.1778058206708933E-5</c:v>
                </c:pt>
                <c:pt idx="178">
                  <c:v>7.2426976482618452E-5</c:v>
                </c:pt>
                <c:pt idx="179">
                  <c:v>7.3052534524430785E-5</c:v>
                </c:pt>
                <c:pt idx="180">
                  <c:v>7.3654028060664669E-5</c:v>
                </c:pt>
                <c:pt idx="181">
                  <c:v>7.4230775871893208E-5</c:v>
                </c:pt>
                <c:pt idx="182">
                  <c:v>7.4782121074625684E-5</c:v>
                </c:pt>
                <c:pt idx="183">
                  <c:v>7.5307432366650785E-5</c:v>
                </c:pt>
                <c:pt idx="184">
                  <c:v>7.5806105230540345E-5</c:v>
                </c:pt>
                <c:pt idx="185">
                  <c:v>7.6277563092104833E-5</c:v>
                </c:pt>
                <c:pt idx="186">
                  <c:v>7.6721258430695707E-5</c:v>
                </c:pt>
                <c:pt idx="187">
                  <c:v>7.7136673838363229E-5</c:v>
                </c:pt>
                <c:pt idx="188">
                  <c:v>7.7523323025002834E-5</c:v>
                </c:pt>
                <c:pt idx="189">
                  <c:v>7.7880751766758077E-5</c:v>
                </c:pt>
                <c:pt idx="190">
                  <c:v>7.8208538795091178E-5</c:v>
                </c:pt>
                <c:pt idx="191">
                  <c:v>7.8506296624085778E-5</c:v>
                </c:pt>
                <c:pt idx="192">
                  <c:v>7.8773672313708177E-5</c:v>
                </c:pt>
                <c:pt idx="193">
                  <c:v>7.9010348166922245E-5</c:v>
                </c:pt>
                <c:pt idx="194">
                  <c:v>7.921604235873121E-5</c:v>
                </c:pt>
                <c:pt idx="195">
                  <c:v>7.9390509495402354E-5</c:v>
                </c:pt>
                <c:pt idx="196">
                  <c:v>7.9533541102321775E-5</c:v>
                </c:pt>
                <c:pt idx="197">
                  <c:v>7.964496603912139E-5</c:v>
                </c:pt>
                <c:pt idx="198">
                  <c:v>7.9724650840921004E-5</c:v>
                </c:pt>
                <c:pt idx="199">
                  <c:v>7.977249998473323E-5</c:v>
                </c:pt>
                <c:pt idx="200">
                  <c:v>7.978845608028655E-5</c:v>
                </c:pt>
                <c:pt idx="201">
                  <c:v>7.977249998473323E-5</c:v>
                </c:pt>
                <c:pt idx="202">
                  <c:v>7.9724650840921004E-5</c:v>
                </c:pt>
                <c:pt idx="203">
                  <c:v>7.964496603912139E-5</c:v>
                </c:pt>
                <c:pt idx="204">
                  <c:v>7.9533541102321775E-5</c:v>
                </c:pt>
                <c:pt idx="205">
                  <c:v>7.9390509495402354E-5</c:v>
                </c:pt>
                <c:pt idx="206">
                  <c:v>7.921604235873121E-5</c:v>
                </c:pt>
                <c:pt idx="207">
                  <c:v>7.9010348166922245E-5</c:v>
                </c:pt>
                <c:pt idx="208">
                  <c:v>7.8773672313708177E-5</c:v>
                </c:pt>
                <c:pt idx="209">
                  <c:v>7.8506296624085778E-5</c:v>
                </c:pt>
                <c:pt idx="210">
                  <c:v>7.8208538795091178E-5</c:v>
                </c:pt>
                <c:pt idx="211">
                  <c:v>7.7880751766758077E-5</c:v>
                </c:pt>
                <c:pt idx="212">
                  <c:v>7.7523323025002834E-5</c:v>
                </c:pt>
                <c:pt idx="213">
                  <c:v>7.7136673838363229E-5</c:v>
                </c:pt>
                <c:pt idx="214">
                  <c:v>7.6721258430695707E-5</c:v>
                </c:pt>
                <c:pt idx="215">
                  <c:v>7.6277563092104833E-5</c:v>
                </c:pt>
                <c:pt idx="216">
                  <c:v>7.5806105230540345E-5</c:v>
                </c:pt>
                <c:pt idx="217">
                  <c:v>7.5307432366650785E-5</c:v>
                </c:pt>
                <c:pt idx="218">
                  <c:v>7.4782121074625684E-5</c:v>
                </c:pt>
                <c:pt idx="219">
                  <c:v>7.4230775871893208E-5</c:v>
                </c:pt>
                <c:pt idx="220">
                  <c:v>7.3654028060664669E-5</c:v>
                </c:pt>
                <c:pt idx="221">
                  <c:v>7.3052534524430785E-5</c:v>
                </c:pt>
                <c:pt idx="222">
                  <c:v>7.2426976482618452E-5</c:v>
                </c:pt>
                <c:pt idx="223">
                  <c:v>7.1778058206708933E-5</c:v>
                </c:pt>
                <c:pt idx="224">
                  <c:v>7.1106505701199415E-5</c:v>
                </c:pt>
                <c:pt idx="225">
                  <c:v>7.0413065352859902E-5</c:v>
                </c:pt>
                <c:pt idx="226">
                  <c:v>6.9698502551794906E-5</c:v>
                </c:pt>
                <c:pt idx="227">
                  <c:v>6.8963600287866666E-5</c:v>
                </c:pt>
                <c:pt idx="228">
                  <c:v>6.820915772607051E-5</c:v>
                </c:pt>
                <c:pt idx="229">
                  <c:v>6.7435988764476119E-5</c:v>
                </c:pt>
                <c:pt idx="230">
                  <c:v>6.6644920578359928E-5</c:v>
                </c:pt>
                <c:pt idx="231">
                  <c:v>6.5836792154152954E-5</c:v>
                </c:pt>
                <c:pt idx="232">
                  <c:v>6.5012452816816426E-5</c:v>
                </c:pt>
                <c:pt idx="233">
                  <c:v>6.4172760754234505E-5</c:v>
                </c:pt>
                <c:pt idx="234">
                  <c:v>6.3318581542178554E-5</c:v>
                </c:pt>
                <c:pt idx="235">
                  <c:v>6.245078667335226E-5</c:v>
                </c:pt>
                <c:pt idx="236">
                  <c:v>6.1570252093970599E-5</c:v>
                </c:pt>
                <c:pt idx="237">
                  <c:v>6.0677856751260033E-5</c:v>
                </c:pt>
                <c:pt idx="238">
                  <c:v>5.9774481155190547E-5</c:v>
                </c:pt>
                <c:pt idx="239">
                  <c:v>5.886100595766503E-5</c:v>
                </c:pt>
                <c:pt idx="240">
                  <c:v>5.7938310552296552E-5</c:v>
                </c:pt>
                <c:pt idx="241">
                  <c:v>5.7007271697801442E-5</c:v>
                </c:pt>
                <c:pt idx="242">
                  <c:v>5.6068762167924123E-5</c:v>
                </c:pt>
                <c:pt idx="243">
                  <c:v>5.512364943069134E-5</c:v>
                </c:pt>
                <c:pt idx="244">
                  <c:v>5.4172794359667605E-5</c:v>
                </c:pt>
                <c:pt idx="245">
                  <c:v>5.3217049979750972E-5</c:v>
                </c:pt>
                <c:pt idx="246">
                  <c:v>5.2257260249910636E-5</c:v>
                </c:pt>
                <c:pt idx="247">
                  <c:v>5.1294258885124066E-5</c:v>
                </c:pt>
                <c:pt idx="248">
                  <c:v>5.0328868219623423E-5</c:v>
                </c:pt>
                <c:pt idx="249">
                  <c:v>4.936189811340855E-5</c:v>
                </c:pt>
                <c:pt idx="250">
                  <c:v>4.8394144903828673E-5</c:v>
                </c:pt>
                <c:pt idx="251">
                  <c:v>4.7426390403875924E-5</c:v>
                </c:pt>
                <c:pt idx="252">
                  <c:v>4.6459400948673239E-5</c:v>
                </c:pt>
                <c:pt idx="253">
                  <c:v>4.5493926491477179E-5</c:v>
                </c:pt>
                <c:pt idx="254">
                  <c:v>4.4530699750352228E-5</c:v>
                </c:pt>
                <c:pt idx="255">
                  <c:v>4.3570435406510113E-5</c:v>
                </c:pt>
                <c:pt idx="256">
                  <c:v>4.2613829355143569E-5</c:v>
                </c:pt>
                <c:pt idx="257">
                  <c:v>4.1661558009421669E-5</c:v>
                </c:pt>
                <c:pt idx="258">
                  <c:v>4.0714277658151886E-5</c:v>
                </c:pt>
                <c:pt idx="259">
                  <c:v>3.9772623877455181E-5</c:v>
                </c:pt>
                <c:pt idx="260">
                  <c:v>3.8837210996642597E-5</c:v>
                </c:pt>
                <c:pt idx="261">
                  <c:v>3.7908631618328051E-5</c:v>
                </c:pt>
                <c:pt idx="262">
                  <c:v>3.6987456192661063E-5</c:v>
                </c:pt>
                <c:pt idx="263">
                  <c:v>3.6074232645416062E-5</c:v>
                </c:pt>
                <c:pt idx="264">
                  <c:v>3.5169486059532475E-5</c:v>
                </c:pt>
                <c:pt idx="265">
                  <c:v>3.427371840956147E-5</c:v>
                </c:pt>
                <c:pt idx="266">
                  <c:v>3.3387408348342767E-5</c:v>
                </c:pt>
                <c:pt idx="267">
                  <c:v>3.2511011045106826E-5</c:v>
                </c:pt>
                <c:pt idx="268">
                  <c:v>3.1644958074076607E-5</c:v>
                </c:pt>
                <c:pt idx="269">
                  <c:v>3.0789657352526747E-5</c:v>
                </c:pt>
                <c:pt idx="270">
                  <c:v>2.9945493127148977E-5</c:v>
                </c:pt>
                <c:pt idx="271">
                  <c:v>2.9112826007469524E-5</c:v>
                </c:pt>
                <c:pt idx="272">
                  <c:v>2.829199304496776E-5</c:v>
                </c:pt>
                <c:pt idx="273">
                  <c:v>2.7483307856456359E-5</c:v>
                </c:pt>
                <c:pt idx="274">
                  <c:v>2.6687060790200467E-5</c:v>
                </c:pt>
                <c:pt idx="275">
                  <c:v>2.5903519133178345E-5</c:v>
                </c:pt>
                <c:pt idx="276">
                  <c:v>2.5132927357817629E-5</c:v>
                </c:pt>
                <c:pt idx="277">
                  <c:v>2.4375507406480357E-5</c:v>
                </c:pt>
                <c:pt idx="278">
                  <c:v>2.3631459011916453E-5</c:v>
                </c:pt>
                <c:pt idx="279">
                  <c:v>2.2900960051858471E-5</c:v>
                </c:pt>
                <c:pt idx="280">
                  <c:v>2.2184166935891108E-5</c:v>
                </c:pt>
                <c:pt idx="281">
                  <c:v>2.1481215022696757E-5</c:v>
                </c:pt>
                <c:pt idx="282">
                  <c:v>2.0792219065752846E-5</c:v>
                </c:pt>
                <c:pt idx="283">
                  <c:v>2.0117273685538114E-5</c:v>
                </c:pt>
                <c:pt idx="284">
                  <c:v>1.9456453866293505E-5</c:v>
                </c:pt>
                <c:pt idx="285">
                  <c:v>1.8809815475377392E-5</c:v>
                </c:pt>
                <c:pt idx="286">
                  <c:v>1.8177395803256576E-5</c:v>
                </c:pt>
                <c:pt idx="287">
                  <c:v>1.7559214122181122E-5</c:v>
                </c:pt>
                <c:pt idx="288">
                  <c:v>1.6955272261604445E-5</c:v>
                </c:pt>
                <c:pt idx="289">
                  <c:v>1.6365555198428562E-5</c:v>
                </c:pt>
                <c:pt idx="290">
                  <c:v>1.5790031660178832E-5</c:v>
                </c:pt>
                <c:pt idx="291">
                  <c:v>1.5228654739241463E-5</c:v>
                </c:pt>
                <c:pt idx="292">
                  <c:v>1.4681362516331378E-5</c:v>
                </c:pt>
                <c:pt idx="293">
                  <c:v>1.4148078691396677E-5</c:v>
                </c:pt>
                <c:pt idx="294">
                  <c:v>1.3628713220208918E-5</c:v>
                </c:pt>
                <c:pt idx="295">
                  <c:v>1.312316295493532E-5</c:v>
                </c:pt>
                <c:pt idx="296">
                  <c:v>1.2631312287039732E-5</c:v>
                </c:pt>
                <c:pt idx="297">
                  <c:v>1.2153033790912956E-5</c:v>
                </c:pt>
                <c:pt idx="298">
                  <c:v>1.1688188866690295E-5</c:v>
                </c:pt>
                <c:pt idx="299">
                  <c:v>1.1236628380773609E-5</c:v>
                </c:pt>
                <c:pt idx="300">
                  <c:v>1.0798193302637612E-5</c:v>
                </c:pt>
                <c:pt idx="301">
                  <c:v>1.0372715336564112E-5</c:v>
                </c:pt>
                <c:pt idx="302">
                  <c:v>9.9600175470141545E-6</c:v>
                </c:pt>
                <c:pt idx="303">
                  <c:v>9.5599149764154068E-6</c:v>
                </c:pt>
                <c:pt idx="304">
                  <c:v>9.1722152542109786E-6</c:v>
                </c:pt>
                <c:pt idx="305">
                  <c:v>8.7967191960854374E-6</c:v>
                </c:pt>
                <c:pt idx="306">
                  <c:v>8.433221392354062E-6</c:v>
                </c:pt>
                <c:pt idx="307">
                  <c:v>8.081510784572063E-6</c:v>
                </c:pt>
                <c:pt idx="308">
                  <c:v>7.7413712294911214E-6</c:v>
                </c:pt>
                <c:pt idx="309">
                  <c:v>7.4125820495612944E-6</c:v>
                </c:pt>
                <c:pt idx="310">
                  <c:v>7.0949185692462854E-6</c:v>
                </c:pt>
                <c:pt idx="311">
                  <c:v>6.7881526364898368E-6</c:v>
                </c:pt>
                <c:pt idx="312">
                  <c:v>6.4920531287394889E-6</c:v>
                </c:pt>
                <c:pt idx="313">
                  <c:v>6.2063864430016547E-6</c:v>
                </c:pt>
                <c:pt idx="314">
                  <c:v>5.9309169694682554E-6</c:v>
                </c:pt>
                <c:pt idx="315">
                  <c:v>5.6654075483202376E-6</c:v>
                </c:pt>
                <c:pt idx="316">
                  <c:v>5.4096199093763562E-6</c:v>
                </c:pt>
                <c:pt idx="317">
                  <c:v>5.1633150943175383E-6</c:v>
                </c:pt>
                <c:pt idx="318">
                  <c:v>4.9262538612765012E-6</c:v>
                </c:pt>
                <c:pt idx="319">
                  <c:v>4.6981970716402725E-6</c:v>
                </c:pt>
                <c:pt idx="320">
                  <c:v>4.4789060589685798E-6</c:v>
                </c:pt>
                <c:pt idx="321">
                  <c:v>4.2681429799845572E-6</c:v>
                </c:pt>
                <c:pt idx="322">
                  <c:v>4.0656711476451676E-6</c:v>
                </c:pt>
                <c:pt idx="323">
                  <c:v>3.8712553463473929E-6</c:v>
                </c:pt>
                <c:pt idx="324">
                  <c:v>3.6846621293724093E-6</c:v>
                </c:pt>
                <c:pt idx="325">
                  <c:v>3.5056600987137079E-6</c:v>
                </c:pt>
                <c:pt idx="326">
                  <c:v>3.3340201674762114E-6</c:v>
                </c:pt>
                <c:pt idx="327">
                  <c:v>3.1695158050721638E-6</c:v>
                </c:pt>
                <c:pt idx="328">
                  <c:v>3.0119232654754899E-6</c:v>
                </c:pt>
                <c:pt idx="329">
                  <c:v>2.861021798829938E-6</c:v>
                </c:pt>
                <c:pt idx="330">
                  <c:v>2.7165938467371231E-6</c:v>
                </c:pt>
                <c:pt idx="331">
                  <c:v>2.5784252215790606E-6</c:v>
                </c:pt>
                <c:pt idx="332">
                  <c:v>2.4463052702555943E-6</c:v>
                </c:pt>
                <c:pt idx="333">
                  <c:v>2.320027022740512E-6</c:v>
                </c:pt>
                <c:pt idx="334">
                  <c:v>2.1993873258811143E-6</c:v>
                </c:pt>
                <c:pt idx="335">
                  <c:v>2.0841869628845182E-6</c:v>
                </c:pt>
                <c:pt idx="336">
                  <c:v>1.9742307589502262E-6</c:v>
                </c:pt>
                <c:pt idx="337">
                  <c:v>1.8693276735224566E-6</c:v>
                </c:pt>
                <c:pt idx="338">
                  <c:v>1.7692908796474461E-6</c:v>
                </c:pt>
                <c:pt idx="339">
                  <c:v>1.6739378309306067E-6</c:v>
                </c:pt>
                <c:pt idx="340">
                  <c:v>1.5830903165959935E-6</c:v>
                </c:pt>
                <c:pt idx="341">
                  <c:v>1.4965745051561128E-6</c:v>
                </c:pt>
                <c:pt idx="342">
                  <c:v>1.4142209772038898E-6</c:v>
                </c:pt>
                <c:pt idx="343">
                  <c:v>1.335864747840524E-6</c:v>
                </c:pt>
                <c:pt idx="344">
                  <c:v>1.2613452792531855E-6</c:v>
                </c:pt>
                <c:pt idx="345">
                  <c:v>1.1905064839551707E-6</c:v>
                </c:pt>
                <c:pt idx="346">
                  <c:v>1.1231967191981936E-6</c:v>
                </c:pt>
                <c:pt idx="347">
                  <c:v>1.0592687730622041E-6</c:v>
                </c:pt>
                <c:pt idx="348">
                  <c:v>9.9857984272247526E-7</c:v>
                </c:pt>
                <c:pt idx="349">
                  <c:v>9.4099150538679576E-7</c:v>
                </c:pt>
                <c:pt idx="350">
                  <c:v>8.8636968238760146E-7</c:v>
                </c:pt>
                <c:pt idx="351">
                  <c:v>8.3458459690479249E-7</c:v>
                </c:pt>
                <c:pt idx="352">
                  <c:v>7.8551072578495579E-7</c:v>
                </c:pt>
                <c:pt idx="353">
                  <c:v>7.39026745911807E-7</c:v>
                </c:pt>
                <c:pt idx="354">
                  <c:v>6.9501547557098749E-7</c:v>
                </c:pt>
                <c:pt idx="355">
                  <c:v>6.5336381123998368E-7</c:v>
                </c:pt>
                <c:pt idx="356">
                  <c:v>6.1396266022094806E-7</c:v>
                </c:pt>
                <c:pt idx="357">
                  <c:v>5.7670686952068783E-7</c:v>
                </c:pt>
                <c:pt idx="358">
                  <c:v>5.4149515136814001E-7</c:v>
                </c:pt>
                <c:pt idx="359">
                  <c:v>5.0823000574530435E-7</c:v>
                </c:pt>
                <c:pt idx="360">
                  <c:v>4.7681764029296807E-7</c:v>
                </c:pt>
                <c:pt idx="361">
                  <c:v>4.4716788793770773E-7</c:v>
                </c:pt>
                <c:pt idx="362">
                  <c:v>4.1919412257158832E-7</c:v>
                </c:pt>
                <c:pt idx="363">
                  <c:v>3.9281317310087522E-7</c:v>
                </c:pt>
                <c:pt idx="364">
                  <c:v>3.6794523616485621E-7</c:v>
                </c:pt>
                <c:pt idx="365">
                  <c:v>3.4451378781073624E-7</c:v>
                </c:pt>
                <c:pt idx="366">
                  <c:v>3.2244549439542488E-7</c:v>
                </c:pt>
                <c:pt idx="367">
                  <c:v>3.0167012297006146E-7</c:v>
                </c:pt>
                <c:pt idx="368">
                  <c:v>2.8212045138827697E-7</c:v>
                </c:pt>
                <c:pt idx="369">
                  <c:v>2.6373217836454843E-7</c:v>
                </c:pt>
                <c:pt idx="370">
                  <c:v>2.4644383369460398E-7</c:v>
                </c:pt>
                <c:pt idx="371">
                  <c:v>2.3019668883569688E-7</c:v>
                </c:pt>
                <c:pt idx="372">
                  <c:v>2.1493466803074714E-7</c:v>
                </c:pt>
                <c:pt idx="373">
                  <c:v>2.0060426014684751E-7</c:v>
                </c:pt>
                <c:pt idx="374">
                  <c:v>1.8715443138549593E-7</c:v>
                </c:pt>
                <c:pt idx="375">
                  <c:v>1.7453653900915202E-7</c:v>
                </c:pt>
                <c:pt idx="376">
                  <c:v>1.6270424621636169E-7</c:v>
                </c:pt>
                <c:pt idx="377">
                  <c:v>1.5161343828574206E-7</c:v>
                </c:pt>
                <c:pt idx="378">
                  <c:v>1.4122214009760726E-7</c:v>
                </c:pt>
                <c:pt idx="379">
                  <c:v>1.3149043513093532E-7</c:v>
                </c:pt>
                <c:pt idx="380">
                  <c:v>1.2238038602275439E-7</c:v>
                </c:pt>
                <c:pt idx="381">
                  <c:v>1.1385595676685052E-7</c:v>
                </c:pt>
                <c:pt idx="382">
                  <c:v>1.0588293661898693E-7</c:v>
                </c:pt>
                <c:pt idx="383">
                  <c:v>9.8428865766578622E-8</c:v>
                </c:pt>
                <c:pt idx="384">
                  <c:v>9.1462962811971353E-8</c:v>
                </c:pt>
                <c:pt idx="385">
                  <c:v>8.4956054110150289E-8</c:v>
                </c:pt>
                <c:pt idx="386">
                  <c:v>7.8880504993831239E-8</c:v>
                </c:pt>
                <c:pt idx="387">
                  <c:v>7.3210152911466996E-8</c:v>
                </c:pt>
                <c:pt idx="388">
                  <c:v>6.7920242496730951E-8</c:v>
                </c:pt>
                <c:pt idx="389">
                  <c:v>6.2987362581504367E-8</c:v>
                </c:pt>
                <c:pt idx="390">
                  <c:v>5.8389385158292049E-8</c:v>
                </c:pt>
                <c:pt idx="391">
                  <c:v>5.4105406292304199E-8</c:v>
                </c:pt>
                <c:pt idx="392">
                  <c:v>5.0115688978172153E-8</c:v>
                </c:pt>
                <c:pt idx="393">
                  <c:v>4.6401607931388473E-8</c:v>
                </c:pt>
                <c:pt idx="394">
                  <c:v>4.2945596300073409E-8</c:v>
                </c:pt>
                <c:pt idx="395">
                  <c:v>3.9731094278554544E-8</c:v>
                </c:pt>
                <c:pt idx="396">
                  <c:v>3.6742499600491418E-8</c:v>
                </c:pt>
                <c:pt idx="397">
                  <c:v>3.3965119885868721E-8</c:v>
                </c:pt>
                <c:pt idx="398">
                  <c:v>3.1385126813106452E-8</c:v>
                </c:pt>
                <c:pt idx="399">
                  <c:v>2.8989512084778211E-8</c:v>
                </c:pt>
                <c:pt idx="400">
                  <c:v>2.6766045152977073E-8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7A2-4336-ADB3-F446831F8040}"/>
            </c:ext>
          </c:extLst>
        </c:ser>
        <c:ser>
          <c:idx val="1"/>
          <c:order val="1"/>
          <c:tx>
            <c:strRef>
              <c:f>'Continuous Normal Prob Dist.'!$C$27</c:f>
              <c:strCache>
                <c:ptCount val="1"/>
                <c:pt idx="0">
                  <c:v>If RAND() Function = 0.1263 this is the cumulative probability from 0 up to the x value of 11779.</c:v>
                </c:pt>
              </c:strCache>
            </c:strRef>
          </c:tx>
          <c:spPr>
            <a:solidFill>
              <a:schemeClr val="accent2"/>
            </a:solidFill>
            <a:ln w="25400">
              <a:noFill/>
            </a:ln>
            <a:effectLst/>
          </c:spPr>
          <c:cat>
            <c:numRef>
              <c:f>'Continuous Normal Prob Dist.'!$A$28:$A$428</c:f>
              <c:numCache>
                <c:formatCode>General</c:formatCode>
                <c:ptCount val="401"/>
                <c:pt idx="0">
                  <c:v>-2500</c:v>
                </c:pt>
                <c:pt idx="1">
                  <c:v>-2400</c:v>
                </c:pt>
                <c:pt idx="2">
                  <c:v>-2300</c:v>
                </c:pt>
                <c:pt idx="3">
                  <c:v>-2200</c:v>
                </c:pt>
                <c:pt idx="4">
                  <c:v>-2100</c:v>
                </c:pt>
                <c:pt idx="5">
                  <c:v>-2000</c:v>
                </c:pt>
                <c:pt idx="6">
                  <c:v>-1900</c:v>
                </c:pt>
                <c:pt idx="7">
                  <c:v>-1800</c:v>
                </c:pt>
                <c:pt idx="8">
                  <c:v>-1700</c:v>
                </c:pt>
                <c:pt idx="9">
                  <c:v>-1600</c:v>
                </c:pt>
                <c:pt idx="10">
                  <c:v>-1500</c:v>
                </c:pt>
                <c:pt idx="11">
                  <c:v>-1400</c:v>
                </c:pt>
                <c:pt idx="12">
                  <c:v>-1300</c:v>
                </c:pt>
                <c:pt idx="13">
                  <c:v>-1200</c:v>
                </c:pt>
                <c:pt idx="14">
                  <c:v>-1100</c:v>
                </c:pt>
                <c:pt idx="15">
                  <c:v>-1000</c:v>
                </c:pt>
                <c:pt idx="16">
                  <c:v>-900</c:v>
                </c:pt>
                <c:pt idx="17">
                  <c:v>-800</c:v>
                </c:pt>
                <c:pt idx="18">
                  <c:v>-700</c:v>
                </c:pt>
                <c:pt idx="19">
                  <c:v>-600</c:v>
                </c:pt>
                <c:pt idx="20">
                  <c:v>-500</c:v>
                </c:pt>
                <c:pt idx="21">
                  <c:v>-400</c:v>
                </c:pt>
                <c:pt idx="22">
                  <c:v>-300</c:v>
                </c:pt>
                <c:pt idx="23">
                  <c:v>-200</c:v>
                </c:pt>
                <c:pt idx="24">
                  <c:v>-100</c:v>
                </c:pt>
                <c:pt idx="25">
                  <c:v>0</c:v>
                </c:pt>
                <c:pt idx="26">
                  <c:v>100</c:v>
                </c:pt>
                <c:pt idx="27">
                  <c:v>200</c:v>
                </c:pt>
                <c:pt idx="28">
                  <c:v>300</c:v>
                </c:pt>
                <c:pt idx="29">
                  <c:v>400</c:v>
                </c:pt>
                <c:pt idx="30">
                  <c:v>500</c:v>
                </c:pt>
                <c:pt idx="31">
                  <c:v>600</c:v>
                </c:pt>
                <c:pt idx="32">
                  <c:v>700</c:v>
                </c:pt>
                <c:pt idx="33">
                  <c:v>800</c:v>
                </c:pt>
                <c:pt idx="34">
                  <c:v>900</c:v>
                </c:pt>
                <c:pt idx="35">
                  <c:v>1000</c:v>
                </c:pt>
                <c:pt idx="36">
                  <c:v>1100</c:v>
                </c:pt>
                <c:pt idx="37">
                  <c:v>1200</c:v>
                </c:pt>
                <c:pt idx="38">
                  <c:v>1300</c:v>
                </c:pt>
                <c:pt idx="39">
                  <c:v>1400</c:v>
                </c:pt>
                <c:pt idx="40">
                  <c:v>1500</c:v>
                </c:pt>
                <c:pt idx="41">
                  <c:v>1600</c:v>
                </c:pt>
                <c:pt idx="42">
                  <c:v>1700</c:v>
                </c:pt>
                <c:pt idx="43">
                  <c:v>1800</c:v>
                </c:pt>
                <c:pt idx="44">
                  <c:v>1900</c:v>
                </c:pt>
                <c:pt idx="45">
                  <c:v>2000</c:v>
                </c:pt>
                <c:pt idx="46">
                  <c:v>2100</c:v>
                </c:pt>
                <c:pt idx="47">
                  <c:v>2200</c:v>
                </c:pt>
                <c:pt idx="48">
                  <c:v>2300</c:v>
                </c:pt>
                <c:pt idx="49">
                  <c:v>2400</c:v>
                </c:pt>
                <c:pt idx="50">
                  <c:v>2500</c:v>
                </c:pt>
                <c:pt idx="51">
                  <c:v>2600</c:v>
                </c:pt>
                <c:pt idx="52">
                  <c:v>2700</c:v>
                </c:pt>
                <c:pt idx="53">
                  <c:v>2800</c:v>
                </c:pt>
                <c:pt idx="54">
                  <c:v>2900</c:v>
                </c:pt>
                <c:pt idx="55">
                  <c:v>3000</c:v>
                </c:pt>
                <c:pt idx="56">
                  <c:v>3100</c:v>
                </c:pt>
                <c:pt idx="57">
                  <c:v>3200</c:v>
                </c:pt>
                <c:pt idx="58">
                  <c:v>3300</c:v>
                </c:pt>
                <c:pt idx="59">
                  <c:v>3400</c:v>
                </c:pt>
                <c:pt idx="60">
                  <c:v>3500</c:v>
                </c:pt>
                <c:pt idx="61">
                  <c:v>3600</c:v>
                </c:pt>
                <c:pt idx="62">
                  <c:v>3700</c:v>
                </c:pt>
                <c:pt idx="63">
                  <c:v>3800</c:v>
                </c:pt>
                <c:pt idx="64">
                  <c:v>3900</c:v>
                </c:pt>
                <c:pt idx="65">
                  <c:v>4000</c:v>
                </c:pt>
                <c:pt idx="66">
                  <c:v>4100</c:v>
                </c:pt>
                <c:pt idx="67">
                  <c:v>4200</c:v>
                </c:pt>
                <c:pt idx="68">
                  <c:v>4300</c:v>
                </c:pt>
                <c:pt idx="69">
                  <c:v>4400</c:v>
                </c:pt>
                <c:pt idx="70">
                  <c:v>4500</c:v>
                </c:pt>
                <c:pt idx="71">
                  <c:v>4600</c:v>
                </c:pt>
                <c:pt idx="72">
                  <c:v>4700</c:v>
                </c:pt>
                <c:pt idx="73">
                  <c:v>4800</c:v>
                </c:pt>
                <c:pt idx="74">
                  <c:v>4900</c:v>
                </c:pt>
                <c:pt idx="75">
                  <c:v>5000</c:v>
                </c:pt>
                <c:pt idx="76">
                  <c:v>5100</c:v>
                </c:pt>
                <c:pt idx="77">
                  <c:v>5200</c:v>
                </c:pt>
                <c:pt idx="78">
                  <c:v>5300</c:v>
                </c:pt>
                <c:pt idx="79">
                  <c:v>5400</c:v>
                </c:pt>
                <c:pt idx="80">
                  <c:v>5500</c:v>
                </c:pt>
                <c:pt idx="81">
                  <c:v>5600</c:v>
                </c:pt>
                <c:pt idx="82">
                  <c:v>5700</c:v>
                </c:pt>
                <c:pt idx="83">
                  <c:v>5800</c:v>
                </c:pt>
                <c:pt idx="84">
                  <c:v>5900</c:v>
                </c:pt>
                <c:pt idx="85">
                  <c:v>6000</c:v>
                </c:pt>
                <c:pt idx="86">
                  <c:v>6100</c:v>
                </c:pt>
                <c:pt idx="87">
                  <c:v>6200</c:v>
                </c:pt>
                <c:pt idx="88">
                  <c:v>6300</c:v>
                </c:pt>
                <c:pt idx="89">
                  <c:v>6400</c:v>
                </c:pt>
                <c:pt idx="90">
                  <c:v>6500</c:v>
                </c:pt>
                <c:pt idx="91">
                  <c:v>6600</c:v>
                </c:pt>
                <c:pt idx="92">
                  <c:v>6700</c:v>
                </c:pt>
                <c:pt idx="93">
                  <c:v>6800</c:v>
                </c:pt>
                <c:pt idx="94">
                  <c:v>6900</c:v>
                </c:pt>
                <c:pt idx="95">
                  <c:v>7000</c:v>
                </c:pt>
                <c:pt idx="96">
                  <c:v>7100</c:v>
                </c:pt>
                <c:pt idx="97">
                  <c:v>7200</c:v>
                </c:pt>
                <c:pt idx="98">
                  <c:v>7300</c:v>
                </c:pt>
                <c:pt idx="99">
                  <c:v>7400</c:v>
                </c:pt>
                <c:pt idx="100">
                  <c:v>7500</c:v>
                </c:pt>
                <c:pt idx="101">
                  <c:v>7600</c:v>
                </c:pt>
                <c:pt idx="102">
                  <c:v>7700</c:v>
                </c:pt>
                <c:pt idx="103">
                  <c:v>7800</c:v>
                </c:pt>
                <c:pt idx="104">
                  <c:v>7900</c:v>
                </c:pt>
                <c:pt idx="105">
                  <c:v>8000</c:v>
                </c:pt>
                <c:pt idx="106">
                  <c:v>8100</c:v>
                </c:pt>
                <c:pt idx="107">
                  <c:v>8200</c:v>
                </c:pt>
                <c:pt idx="108">
                  <c:v>8300</c:v>
                </c:pt>
                <c:pt idx="109">
                  <c:v>8400</c:v>
                </c:pt>
                <c:pt idx="110">
                  <c:v>8500</c:v>
                </c:pt>
                <c:pt idx="111">
                  <c:v>8600</c:v>
                </c:pt>
                <c:pt idx="112">
                  <c:v>8700</c:v>
                </c:pt>
                <c:pt idx="113">
                  <c:v>8800</c:v>
                </c:pt>
                <c:pt idx="114">
                  <c:v>8900</c:v>
                </c:pt>
                <c:pt idx="115">
                  <c:v>9000</c:v>
                </c:pt>
                <c:pt idx="116">
                  <c:v>9100</c:v>
                </c:pt>
                <c:pt idx="117">
                  <c:v>9200</c:v>
                </c:pt>
                <c:pt idx="118">
                  <c:v>9300</c:v>
                </c:pt>
                <c:pt idx="119">
                  <c:v>9400</c:v>
                </c:pt>
                <c:pt idx="120">
                  <c:v>9500</c:v>
                </c:pt>
                <c:pt idx="121">
                  <c:v>9600</c:v>
                </c:pt>
                <c:pt idx="122">
                  <c:v>9700</c:v>
                </c:pt>
                <c:pt idx="123">
                  <c:v>9800</c:v>
                </c:pt>
                <c:pt idx="124">
                  <c:v>9900</c:v>
                </c:pt>
                <c:pt idx="125">
                  <c:v>10000</c:v>
                </c:pt>
                <c:pt idx="126">
                  <c:v>10100</c:v>
                </c:pt>
                <c:pt idx="127">
                  <c:v>10200</c:v>
                </c:pt>
                <c:pt idx="128">
                  <c:v>10300</c:v>
                </c:pt>
                <c:pt idx="129">
                  <c:v>10400</c:v>
                </c:pt>
                <c:pt idx="130">
                  <c:v>10500</c:v>
                </c:pt>
                <c:pt idx="131">
                  <c:v>10600</c:v>
                </c:pt>
                <c:pt idx="132">
                  <c:v>10700</c:v>
                </c:pt>
                <c:pt idx="133">
                  <c:v>10800</c:v>
                </c:pt>
                <c:pt idx="134">
                  <c:v>10900</c:v>
                </c:pt>
                <c:pt idx="135">
                  <c:v>11000</c:v>
                </c:pt>
                <c:pt idx="136">
                  <c:v>11100</c:v>
                </c:pt>
                <c:pt idx="137">
                  <c:v>11200</c:v>
                </c:pt>
                <c:pt idx="138">
                  <c:v>11300</c:v>
                </c:pt>
                <c:pt idx="139">
                  <c:v>11400</c:v>
                </c:pt>
                <c:pt idx="140">
                  <c:v>11500</c:v>
                </c:pt>
                <c:pt idx="141">
                  <c:v>11600</c:v>
                </c:pt>
                <c:pt idx="142">
                  <c:v>11700</c:v>
                </c:pt>
                <c:pt idx="143">
                  <c:v>11800</c:v>
                </c:pt>
                <c:pt idx="144">
                  <c:v>11900</c:v>
                </c:pt>
                <c:pt idx="145">
                  <c:v>12000</c:v>
                </c:pt>
                <c:pt idx="146">
                  <c:v>12100</c:v>
                </c:pt>
                <c:pt idx="147">
                  <c:v>12200</c:v>
                </c:pt>
                <c:pt idx="148">
                  <c:v>12300</c:v>
                </c:pt>
                <c:pt idx="149">
                  <c:v>12400</c:v>
                </c:pt>
                <c:pt idx="150">
                  <c:v>12500</c:v>
                </c:pt>
                <c:pt idx="151">
                  <c:v>12600</c:v>
                </c:pt>
                <c:pt idx="152">
                  <c:v>12700</c:v>
                </c:pt>
                <c:pt idx="153">
                  <c:v>12800</c:v>
                </c:pt>
                <c:pt idx="154">
                  <c:v>12900</c:v>
                </c:pt>
                <c:pt idx="155">
                  <c:v>13000</c:v>
                </c:pt>
                <c:pt idx="156">
                  <c:v>13100</c:v>
                </c:pt>
                <c:pt idx="157">
                  <c:v>13200</c:v>
                </c:pt>
                <c:pt idx="158">
                  <c:v>13300</c:v>
                </c:pt>
                <c:pt idx="159">
                  <c:v>13400</c:v>
                </c:pt>
                <c:pt idx="160">
                  <c:v>13500</c:v>
                </c:pt>
                <c:pt idx="161">
                  <c:v>13600</c:v>
                </c:pt>
                <c:pt idx="162">
                  <c:v>13700</c:v>
                </c:pt>
                <c:pt idx="163">
                  <c:v>13800</c:v>
                </c:pt>
                <c:pt idx="164">
                  <c:v>13900</c:v>
                </c:pt>
                <c:pt idx="165">
                  <c:v>14000</c:v>
                </c:pt>
                <c:pt idx="166">
                  <c:v>14100</c:v>
                </c:pt>
                <c:pt idx="167">
                  <c:v>14200</c:v>
                </c:pt>
                <c:pt idx="168">
                  <c:v>14300</c:v>
                </c:pt>
                <c:pt idx="169">
                  <c:v>14400</c:v>
                </c:pt>
                <c:pt idx="170">
                  <c:v>14500</c:v>
                </c:pt>
                <c:pt idx="171">
                  <c:v>14600</c:v>
                </c:pt>
                <c:pt idx="172">
                  <c:v>14700</c:v>
                </c:pt>
                <c:pt idx="173">
                  <c:v>14800</c:v>
                </c:pt>
                <c:pt idx="174">
                  <c:v>14900</c:v>
                </c:pt>
                <c:pt idx="175">
                  <c:v>15000</c:v>
                </c:pt>
                <c:pt idx="176">
                  <c:v>15100</c:v>
                </c:pt>
                <c:pt idx="177">
                  <c:v>15200</c:v>
                </c:pt>
                <c:pt idx="178">
                  <c:v>15300</c:v>
                </c:pt>
                <c:pt idx="179">
                  <c:v>15400</c:v>
                </c:pt>
                <c:pt idx="180">
                  <c:v>15500</c:v>
                </c:pt>
                <c:pt idx="181">
                  <c:v>15600</c:v>
                </c:pt>
                <c:pt idx="182">
                  <c:v>15700</c:v>
                </c:pt>
                <c:pt idx="183">
                  <c:v>15800</c:v>
                </c:pt>
                <c:pt idx="184">
                  <c:v>15900</c:v>
                </c:pt>
                <c:pt idx="185">
                  <c:v>16000</c:v>
                </c:pt>
                <c:pt idx="186">
                  <c:v>16100</c:v>
                </c:pt>
                <c:pt idx="187">
                  <c:v>16200</c:v>
                </c:pt>
                <c:pt idx="188">
                  <c:v>16300</c:v>
                </c:pt>
                <c:pt idx="189">
                  <c:v>16400</c:v>
                </c:pt>
                <c:pt idx="190">
                  <c:v>16500</c:v>
                </c:pt>
                <c:pt idx="191">
                  <c:v>16600</c:v>
                </c:pt>
                <c:pt idx="192">
                  <c:v>16700</c:v>
                </c:pt>
                <c:pt idx="193">
                  <c:v>16800</c:v>
                </c:pt>
                <c:pt idx="194">
                  <c:v>16900</c:v>
                </c:pt>
                <c:pt idx="195">
                  <c:v>17000</c:v>
                </c:pt>
                <c:pt idx="196">
                  <c:v>17100</c:v>
                </c:pt>
                <c:pt idx="197">
                  <c:v>17200</c:v>
                </c:pt>
                <c:pt idx="198">
                  <c:v>17300</c:v>
                </c:pt>
                <c:pt idx="199">
                  <c:v>17400</c:v>
                </c:pt>
                <c:pt idx="200">
                  <c:v>17500</c:v>
                </c:pt>
                <c:pt idx="201">
                  <c:v>17600</c:v>
                </c:pt>
                <c:pt idx="202">
                  <c:v>17700</c:v>
                </c:pt>
                <c:pt idx="203">
                  <c:v>17800</c:v>
                </c:pt>
                <c:pt idx="204">
                  <c:v>17900</c:v>
                </c:pt>
                <c:pt idx="205">
                  <c:v>18000</c:v>
                </c:pt>
                <c:pt idx="206">
                  <c:v>18100</c:v>
                </c:pt>
                <c:pt idx="207">
                  <c:v>18200</c:v>
                </c:pt>
                <c:pt idx="208">
                  <c:v>18300</c:v>
                </c:pt>
                <c:pt idx="209">
                  <c:v>18400</c:v>
                </c:pt>
                <c:pt idx="210">
                  <c:v>18500</c:v>
                </c:pt>
                <c:pt idx="211">
                  <c:v>18600</c:v>
                </c:pt>
                <c:pt idx="212">
                  <c:v>18700</c:v>
                </c:pt>
                <c:pt idx="213">
                  <c:v>18800</c:v>
                </c:pt>
                <c:pt idx="214">
                  <c:v>18900</c:v>
                </c:pt>
                <c:pt idx="215">
                  <c:v>19000</c:v>
                </c:pt>
                <c:pt idx="216">
                  <c:v>19100</c:v>
                </c:pt>
                <c:pt idx="217">
                  <c:v>19200</c:v>
                </c:pt>
                <c:pt idx="218">
                  <c:v>19300</c:v>
                </c:pt>
                <c:pt idx="219">
                  <c:v>19400</c:v>
                </c:pt>
                <c:pt idx="220">
                  <c:v>19500</c:v>
                </c:pt>
                <c:pt idx="221">
                  <c:v>19600</c:v>
                </c:pt>
                <c:pt idx="222">
                  <c:v>19700</c:v>
                </c:pt>
                <c:pt idx="223">
                  <c:v>19800</c:v>
                </c:pt>
                <c:pt idx="224">
                  <c:v>19900</c:v>
                </c:pt>
                <c:pt idx="225">
                  <c:v>20000</c:v>
                </c:pt>
                <c:pt idx="226">
                  <c:v>20100</c:v>
                </c:pt>
                <c:pt idx="227">
                  <c:v>20200</c:v>
                </c:pt>
                <c:pt idx="228">
                  <c:v>20300</c:v>
                </c:pt>
                <c:pt idx="229">
                  <c:v>20400</c:v>
                </c:pt>
                <c:pt idx="230">
                  <c:v>20500</c:v>
                </c:pt>
                <c:pt idx="231">
                  <c:v>20600</c:v>
                </c:pt>
                <c:pt idx="232">
                  <c:v>20700</c:v>
                </c:pt>
                <c:pt idx="233">
                  <c:v>20800</c:v>
                </c:pt>
                <c:pt idx="234">
                  <c:v>20900</c:v>
                </c:pt>
                <c:pt idx="235">
                  <c:v>21000</c:v>
                </c:pt>
                <c:pt idx="236">
                  <c:v>21100</c:v>
                </c:pt>
                <c:pt idx="237">
                  <c:v>21200</c:v>
                </c:pt>
                <c:pt idx="238">
                  <c:v>21300</c:v>
                </c:pt>
                <c:pt idx="239">
                  <c:v>21400</c:v>
                </c:pt>
                <c:pt idx="240">
                  <c:v>21500</c:v>
                </c:pt>
                <c:pt idx="241">
                  <c:v>21600</c:v>
                </c:pt>
                <c:pt idx="242">
                  <c:v>21700</c:v>
                </c:pt>
                <c:pt idx="243">
                  <c:v>21800</c:v>
                </c:pt>
                <c:pt idx="244">
                  <c:v>21900</c:v>
                </c:pt>
                <c:pt idx="245">
                  <c:v>22000</c:v>
                </c:pt>
                <c:pt idx="246">
                  <c:v>22100</c:v>
                </c:pt>
                <c:pt idx="247">
                  <c:v>22200</c:v>
                </c:pt>
                <c:pt idx="248">
                  <c:v>22300</c:v>
                </c:pt>
                <c:pt idx="249">
                  <c:v>22400</c:v>
                </c:pt>
                <c:pt idx="250">
                  <c:v>22500</c:v>
                </c:pt>
                <c:pt idx="251">
                  <c:v>22600</c:v>
                </c:pt>
                <c:pt idx="252">
                  <c:v>22700</c:v>
                </c:pt>
                <c:pt idx="253">
                  <c:v>22800</c:v>
                </c:pt>
                <c:pt idx="254">
                  <c:v>22900</c:v>
                </c:pt>
                <c:pt idx="255">
                  <c:v>23000</c:v>
                </c:pt>
                <c:pt idx="256">
                  <c:v>23100</c:v>
                </c:pt>
                <c:pt idx="257">
                  <c:v>23200</c:v>
                </c:pt>
                <c:pt idx="258">
                  <c:v>23300</c:v>
                </c:pt>
                <c:pt idx="259">
                  <c:v>23400</c:v>
                </c:pt>
                <c:pt idx="260">
                  <c:v>23500</c:v>
                </c:pt>
                <c:pt idx="261">
                  <c:v>23600</c:v>
                </c:pt>
                <c:pt idx="262">
                  <c:v>23700</c:v>
                </c:pt>
                <c:pt idx="263">
                  <c:v>23800</c:v>
                </c:pt>
                <c:pt idx="264">
                  <c:v>23900</c:v>
                </c:pt>
                <c:pt idx="265">
                  <c:v>24000</c:v>
                </c:pt>
                <c:pt idx="266">
                  <c:v>24100</c:v>
                </c:pt>
                <c:pt idx="267">
                  <c:v>24200</c:v>
                </c:pt>
                <c:pt idx="268">
                  <c:v>24300</c:v>
                </c:pt>
                <c:pt idx="269">
                  <c:v>24400</c:v>
                </c:pt>
                <c:pt idx="270">
                  <c:v>24500</c:v>
                </c:pt>
                <c:pt idx="271">
                  <c:v>24600</c:v>
                </c:pt>
                <c:pt idx="272">
                  <c:v>24700</c:v>
                </c:pt>
                <c:pt idx="273">
                  <c:v>24800</c:v>
                </c:pt>
                <c:pt idx="274">
                  <c:v>24900</c:v>
                </c:pt>
                <c:pt idx="275">
                  <c:v>25000</c:v>
                </c:pt>
                <c:pt idx="276">
                  <c:v>25100</c:v>
                </c:pt>
                <c:pt idx="277">
                  <c:v>25200</c:v>
                </c:pt>
                <c:pt idx="278">
                  <c:v>25300</c:v>
                </c:pt>
                <c:pt idx="279">
                  <c:v>25400</c:v>
                </c:pt>
                <c:pt idx="280">
                  <c:v>25500</c:v>
                </c:pt>
                <c:pt idx="281">
                  <c:v>25600</c:v>
                </c:pt>
                <c:pt idx="282">
                  <c:v>25700</c:v>
                </c:pt>
                <c:pt idx="283">
                  <c:v>25800</c:v>
                </c:pt>
                <c:pt idx="284">
                  <c:v>25900</c:v>
                </c:pt>
                <c:pt idx="285">
                  <c:v>26000</c:v>
                </c:pt>
                <c:pt idx="286">
                  <c:v>26100</c:v>
                </c:pt>
                <c:pt idx="287">
                  <c:v>26200</c:v>
                </c:pt>
                <c:pt idx="288">
                  <c:v>26300</c:v>
                </c:pt>
                <c:pt idx="289">
                  <c:v>26400</c:v>
                </c:pt>
                <c:pt idx="290">
                  <c:v>26500</c:v>
                </c:pt>
                <c:pt idx="291">
                  <c:v>26600</c:v>
                </c:pt>
                <c:pt idx="292">
                  <c:v>26700</c:v>
                </c:pt>
                <c:pt idx="293">
                  <c:v>26800</c:v>
                </c:pt>
                <c:pt idx="294">
                  <c:v>26900</c:v>
                </c:pt>
                <c:pt idx="295">
                  <c:v>27000</c:v>
                </c:pt>
                <c:pt idx="296">
                  <c:v>27100</c:v>
                </c:pt>
                <c:pt idx="297">
                  <c:v>27200</c:v>
                </c:pt>
                <c:pt idx="298">
                  <c:v>27300</c:v>
                </c:pt>
                <c:pt idx="299">
                  <c:v>27400</c:v>
                </c:pt>
                <c:pt idx="300">
                  <c:v>27500</c:v>
                </c:pt>
                <c:pt idx="301">
                  <c:v>27600</c:v>
                </c:pt>
                <c:pt idx="302">
                  <c:v>27700</c:v>
                </c:pt>
                <c:pt idx="303">
                  <c:v>27800</c:v>
                </c:pt>
                <c:pt idx="304">
                  <c:v>27900</c:v>
                </c:pt>
                <c:pt idx="305">
                  <c:v>28000</c:v>
                </c:pt>
                <c:pt idx="306">
                  <c:v>28100</c:v>
                </c:pt>
                <c:pt idx="307">
                  <c:v>28200</c:v>
                </c:pt>
                <c:pt idx="308">
                  <c:v>28300</c:v>
                </c:pt>
                <c:pt idx="309">
                  <c:v>28400</c:v>
                </c:pt>
                <c:pt idx="310">
                  <c:v>28500</c:v>
                </c:pt>
                <c:pt idx="311">
                  <c:v>28600</c:v>
                </c:pt>
                <c:pt idx="312">
                  <c:v>28700</c:v>
                </c:pt>
                <c:pt idx="313">
                  <c:v>28800</c:v>
                </c:pt>
                <c:pt idx="314">
                  <c:v>28900</c:v>
                </c:pt>
                <c:pt idx="315">
                  <c:v>29000</c:v>
                </c:pt>
                <c:pt idx="316">
                  <c:v>29100</c:v>
                </c:pt>
                <c:pt idx="317">
                  <c:v>29200</c:v>
                </c:pt>
                <c:pt idx="318">
                  <c:v>29300</c:v>
                </c:pt>
                <c:pt idx="319">
                  <c:v>29400</c:v>
                </c:pt>
                <c:pt idx="320">
                  <c:v>29500</c:v>
                </c:pt>
                <c:pt idx="321">
                  <c:v>29600</c:v>
                </c:pt>
                <c:pt idx="322">
                  <c:v>29700</c:v>
                </c:pt>
                <c:pt idx="323">
                  <c:v>29800</c:v>
                </c:pt>
                <c:pt idx="324">
                  <c:v>29900</c:v>
                </c:pt>
                <c:pt idx="325">
                  <c:v>30000</c:v>
                </c:pt>
                <c:pt idx="326">
                  <c:v>30100</c:v>
                </c:pt>
                <c:pt idx="327">
                  <c:v>30200</c:v>
                </c:pt>
                <c:pt idx="328">
                  <c:v>30300</c:v>
                </c:pt>
                <c:pt idx="329">
                  <c:v>30400</c:v>
                </c:pt>
                <c:pt idx="330">
                  <c:v>30500</c:v>
                </c:pt>
                <c:pt idx="331">
                  <c:v>30600</c:v>
                </c:pt>
                <c:pt idx="332">
                  <c:v>30700</c:v>
                </c:pt>
                <c:pt idx="333">
                  <c:v>30800</c:v>
                </c:pt>
                <c:pt idx="334">
                  <c:v>30900</c:v>
                </c:pt>
                <c:pt idx="335">
                  <c:v>31000</c:v>
                </c:pt>
                <c:pt idx="336">
                  <c:v>31100</c:v>
                </c:pt>
                <c:pt idx="337">
                  <c:v>31200</c:v>
                </c:pt>
                <c:pt idx="338">
                  <c:v>31300</c:v>
                </c:pt>
                <c:pt idx="339">
                  <c:v>31400</c:v>
                </c:pt>
                <c:pt idx="340">
                  <c:v>31500</c:v>
                </c:pt>
                <c:pt idx="341">
                  <c:v>31600</c:v>
                </c:pt>
                <c:pt idx="342">
                  <c:v>31700</c:v>
                </c:pt>
                <c:pt idx="343">
                  <c:v>31800</c:v>
                </c:pt>
                <c:pt idx="344">
                  <c:v>31900</c:v>
                </c:pt>
                <c:pt idx="345">
                  <c:v>32000</c:v>
                </c:pt>
                <c:pt idx="346">
                  <c:v>32100</c:v>
                </c:pt>
                <c:pt idx="347">
                  <c:v>32200</c:v>
                </c:pt>
                <c:pt idx="348">
                  <c:v>32300</c:v>
                </c:pt>
                <c:pt idx="349">
                  <c:v>32400</c:v>
                </c:pt>
                <c:pt idx="350">
                  <c:v>32500</c:v>
                </c:pt>
                <c:pt idx="351">
                  <c:v>32600</c:v>
                </c:pt>
                <c:pt idx="352">
                  <c:v>32700</c:v>
                </c:pt>
                <c:pt idx="353">
                  <c:v>32800</c:v>
                </c:pt>
                <c:pt idx="354">
                  <c:v>32900</c:v>
                </c:pt>
                <c:pt idx="355">
                  <c:v>33000</c:v>
                </c:pt>
                <c:pt idx="356">
                  <c:v>33100</c:v>
                </c:pt>
                <c:pt idx="357">
                  <c:v>33200</c:v>
                </c:pt>
                <c:pt idx="358">
                  <c:v>33300</c:v>
                </c:pt>
                <c:pt idx="359">
                  <c:v>33400</c:v>
                </c:pt>
                <c:pt idx="360">
                  <c:v>33500</c:v>
                </c:pt>
                <c:pt idx="361">
                  <c:v>33600</c:v>
                </c:pt>
                <c:pt idx="362">
                  <c:v>33700</c:v>
                </c:pt>
                <c:pt idx="363">
                  <c:v>33800</c:v>
                </c:pt>
                <c:pt idx="364">
                  <c:v>33900</c:v>
                </c:pt>
                <c:pt idx="365">
                  <c:v>34000</c:v>
                </c:pt>
                <c:pt idx="366">
                  <c:v>34100</c:v>
                </c:pt>
                <c:pt idx="367">
                  <c:v>34200</c:v>
                </c:pt>
                <c:pt idx="368">
                  <c:v>34300</c:v>
                </c:pt>
                <c:pt idx="369">
                  <c:v>34400</c:v>
                </c:pt>
                <c:pt idx="370">
                  <c:v>34500</c:v>
                </c:pt>
                <c:pt idx="371">
                  <c:v>34600</c:v>
                </c:pt>
                <c:pt idx="372">
                  <c:v>34700</c:v>
                </c:pt>
                <c:pt idx="373">
                  <c:v>34800</c:v>
                </c:pt>
                <c:pt idx="374">
                  <c:v>34900</c:v>
                </c:pt>
                <c:pt idx="375">
                  <c:v>35000</c:v>
                </c:pt>
                <c:pt idx="376">
                  <c:v>35100</c:v>
                </c:pt>
                <c:pt idx="377">
                  <c:v>35200</c:v>
                </c:pt>
                <c:pt idx="378">
                  <c:v>35300</c:v>
                </c:pt>
                <c:pt idx="379">
                  <c:v>35400</c:v>
                </c:pt>
                <c:pt idx="380">
                  <c:v>35500</c:v>
                </c:pt>
                <c:pt idx="381">
                  <c:v>35600</c:v>
                </c:pt>
                <c:pt idx="382">
                  <c:v>35700</c:v>
                </c:pt>
                <c:pt idx="383">
                  <c:v>35800</c:v>
                </c:pt>
                <c:pt idx="384">
                  <c:v>35900</c:v>
                </c:pt>
                <c:pt idx="385">
                  <c:v>36000</c:v>
                </c:pt>
                <c:pt idx="386">
                  <c:v>36100</c:v>
                </c:pt>
                <c:pt idx="387">
                  <c:v>36200</c:v>
                </c:pt>
                <c:pt idx="388">
                  <c:v>36300</c:v>
                </c:pt>
                <c:pt idx="389">
                  <c:v>36400</c:v>
                </c:pt>
                <c:pt idx="390">
                  <c:v>36500</c:v>
                </c:pt>
                <c:pt idx="391">
                  <c:v>36600</c:v>
                </c:pt>
                <c:pt idx="392">
                  <c:v>36700</c:v>
                </c:pt>
                <c:pt idx="393">
                  <c:v>36800</c:v>
                </c:pt>
                <c:pt idx="394">
                  <c:v>36900</c:v>
                </c:pt>
                <c:pt idx="395">
                  <c:v>37000</c:v>
                </c:pt>
                <c:pt idx="396">
                  <c:v>37100</c:v>
                </c:pt>
                <c:pt idx="397">
                  <c:v>37200</c:v>
                </c:pt>
                <c:pt idx="398">
                  <c:v>37300</c:v>
                </c:pt>
                <c:pt idx="399">
                  <c:v>37400</c:v>
                </c:pt>
                <c:pt idx="400">
                  <c:v>37500</c:v>
                </c:pt>
              </c:numCache>
            </c:numRef>
          </c:cat>
          <c:val>
            <c:numRef>
              <c:f>'Continuous Normal Prob Dist.'!$C$28:$C$428</c:f>
              <c:numCache>
                <c:formatCode>General</c:formatCode>
                <c:ptCount val="401"/>
                <c:pt idx="0">
                  <c:v>2.6766045152977073E-8</c:v>
                </c:pt>
                <c:pt idx="1">
                  <c:v>2.8989512084778211E-8</c:v>
                </c:pt>
                <c:pt idx="2">
                  <c:v>3.1385126813106452E-8</c:v>
                </c:pt>
                <c:pt idx="3">
                  <c:v>3.3965119885868721E-8</c:v>
                </c:pt>
                <c:pt idx="4">
                  <c:v>3.6742499600491418E-8</c:v>
                </c:pt>
                <c:pt idx="5">
                  <c:v>3.9731094278554544E-8</c:v>
                </c:pt>
                <c:pt idx="6">
                  <c:v>4.2945596300073409E-8</c:v>
                </c:pt>
                <c:pt idx="7">
                  <c:v>4.6401607931388473E-8</c:v>
                </c:pt>
                <c:pt idx="8">
                  <c:v>5.0115688978172153E-8</c:v>
                </c:pt>
                <c:pt idx="9">
                  <c:v>5.4105406292304199E-8</c:v>
                </c:pt>
                <c:pt idx="10">
                  <c:v>5.8389385158292049E-8</c:v>
                </c:pt>
                <c:pt idx="11">
                  <c:v>6.2987362581504367E-8</c:v>
                </c:pt>
                <c:pt idx="12">
                  <c:v>6.7920242496730951E-8</c:v>
                </c:pt>
                <c:pt idx="13">
                  <c:v>7.3210152911466996E-8</c:v>
                </c:pt>
                <c:pt idx="14">
                  <c:v>7.8880504993831239E-8</c:v>
                </c:pt>
                <c:pt idx="15">
                  <c:v>8.4956054110150289E-8</c:v>
                </c:pt>
                <c:pt idx="16">
                  <c:v>9.1462962811971353E-8</c:v>
                </c:pt>
                <c:pt idx="17">
                  <c:v>9.8428865766578622E-8</c:v>
                </c:pt>
                <c:pt idx="18">
                  <c:v>1.0588293661898693E-7</c:v>
                </c:pt>
                <c:pt idx="19">
                  <c:v>1.1385595676685052E-7</c:v>
                </c:pt>
                <c:pt idx="20">
                  <c:v>1.2238038602275439E-7</c:v>
                </c:pt>
                <c:pt idx="21">
                  <c:v>1.3149043513093532E-7</c:v>
                </c:pt>
                <c:pt idx="22">
                  <c:v>1.4122214009760726E-7</c:v>
                </c:pt>
                <c:pt idx="23">
                  <c:v>1.5161343828574206E-7</c:v>
                </c:pt>
                <c:pt idx="24">
                  <c:v>1.6270424621636169E-7</c:v>
                </c:pt>
                <c:pt idx="25">
                  <c:v>1.7453653900915202E-7</c:v>
                </c:pt>
                <c:pt idx="26">
                  <c:v>1.8715443138549593E-7</c:v>
                </c:pt>
                <c:pt idx="27">
                  <c:v>2.0060426014684751E-7</c:v>
                </c:pt>
                <c:pt idx="28">
                  <c:v>2.1493466803074714E-7</c:v>
                </c:pt>
                <c:pt idx="29">
                  <c:v>2.3019668883569688E-7</c:v>
                </c:pt>
                <c:pt idx="30">
                  <c:v>2.4644383369460398E-7</c:v>
                </c:pt>
                <c:pt idx="31">
                  <c:v>2.6373217836454843E-7</c:v>
                </c:pt>
                <c:pt idx="32">
                  <c:v>2.8212045138827697E-7</c:v>
                </c:pt>
                <c:pt idx="33">
                  <c:v>3.0167012297006146E-7</c:v>
                </c:pt>
                <c:pt idx="34">
                  <c:v>3.2244549439542488E-7</c:v>
                </c:pt>
                <c:pt idx="35">
                  <c:v>3.4451378781073624E-7</c:v>
                </c:pt>
                <c:pt idx="36">
                  <c:v>3.6794523616485621E-7</c:v>
                </c:pt>
                <c:pt idx="37">
                  <c:v>3.9281317310087522E-7</c:v>
                </c:pt>
                <c:pt idx="38">
                  <c:v>4.1919412257158832E-7</c:v>
                </c:pt>
                <c:pt idx="39">
                  <c:v>4.4716788793770773E-7</c:v>
                </c:pt>
                <c:pt idx="40">
                  <c:v>4.7681764029296807E-7</c:v>
                </c:pt>
                <c:pt idx="41">
                  <c:v>5.0823000574530435E-7</c:v>
                </c:pt>
                <c:pt idx="42">
                  <c:v>5.4149515136814001E-7</c:v>
                </c:pt>
                <c:pt idx="43">
                  <c:v>5.7670686952068783E-7</c:v>
                </c:pt>
                <c:pt idx="44">
                  <c:v>6.1396266022094806E-7</c:v>
                </c:pt>
                <c:pt idx="45">
                  <c:v>6.5336381123998368E-7</c:v>
                </c:pt>
                <c:pt idx="46">
                  <c:v>6.9501547557098749E-7</c:v>
                </c:pt>
                <c:pt idx="47">
                  <c:v>7.39026745911807E-7</c:v>
                </c:pt>
                <c:pt idx="48">
                  <c:v>7.8551072578495579E-7</c:v>
                </c:pt>
                <c:pt idx="49">
                  <c:v>8.3458459690479249E-7</c:v>
                </c:pt>
                <c:pt idx="50">
                  <c:v>8.8636968238760146E-7</c:v>
                </c:pt>
                <c:pt idx="51">
                  <c:v>9.4099150538679576E-7</c:v>
                </c:pt>
                <c:pt idx="52">
                  <c:v>9.9857984272247526E-7</c:v>
                </c:pt>
                <c:pt idx="53">
                  <c:v>1.0592687730622041E-6</c:v>
                </c:pt>
                <c:pt idx="54">
                  <c:v>1.1231967191981936E-6</c:v>
                </c:pt>
                <c:pt idx="55">
                  <c:v>1.1905064839551707E-6</c:v>
                </c:pt>
                <c:pt idx="56">
                  <c:v>1.2613452792531855E-6</c:v>
                </c:pt>
                <c:pt idx="57">
                  <c:v>1.335864747840524E-6</c:v>
                </c:pt>
                <c:pt idx="58">
                  <c:v>1.4142209772038898E-6</c:v>
                </c:pt>
                <c:pt idx="59">
                  <c:v>1.4965745051561128E-6</c:v>
                </c:pt>
                <c:pt idx="60">
                  <c:v>1.5830903165959935E-6</c:v>
                </c:pt>
                <c:pt idx="61">
                  <c:v>1.6739378309306067E-6</c:v>
                </c:pt>
                <c:pt idx="62">
                  <c:v>1.7692908796474461E-6</c:v>
                </c:pt>
                <c:pt idx="63">
                  <c:v>1.8693276735224566E-6</c:v>
                </c:pt>
                <c:pt idx="64">
                  <c:v>1.9742307589502262E-6</c:v>
                </c:pt>
                <c:pt idx="65">
                  <c:v>2.0841869628845182E-6</c:v>
                </c:pt>
                <c:pt idx="66">
                  <c:v>2.1993873258811143E-6</c:v>
                </c:pt>
                <c:pt idx="67">
                  <c:v>2.320027022740512E-6</c:v>
                </c:pt>
                <c:pt idx="68">
                  <c:v>2.4463052702555943E-6</c:v>
                </c:pt>
                <c:pt idx="69">
                  <c:v>2.5784252215790606E-6</c:v>
                </c:pt>
                <c:pt idx="70">
                  <c:v>2.7165938467371231E-6</c:v>
                </c:pt>
                <c:pt idx="71">
                  <c:v>2.861021798829938E-6</c:v>
                </c:pt>
                <c:pt idx="72">
                  <c:v>3.0119232654754899E-6</c:v>
                </c:pt>
                <c:pt idx="73">
                  <c:v>3.1695158050721638E-6</c:v>
                </c:pt>
                <c:pt idx="74">
                  <c:v>3.3340201674762114E-6</c:v>
                </c:pt>
                <c:pt idx="75">
                  <c:v>3.5056600987137079E-6</c:v>
                </c:pt>
                <c:pt idx="76">
                  <c:v>3.6846621293724093E-6</c:v>
                </c:pt>
                <c:pt idx="77">
                  <c:v>3.8712553463473929E-6</c:v>
                </c:pt>
                <c:pt idx="78">
                  <c:v>4.0656711476451676E-6</c:v>
                </c:pt>
                <c:pt idx="79">
                  <c:v>4.2681429799845572E-6</c:v>
                </c:pt>
                <c:pt idx="80">
                  <c:v>4.4789060589685798E-6</c:v>
                </c:pt>
                <c:pt idx="81">
                  <c:v>4.6981970716402725E-6</c:v>
                </c:pt>
                <c:pt idx="82">
                  <c:v>4.9262538612765012E-6</c:v>
                </c:pt>
                <c:pt idx="83">
                  <c:v>5.1633150943175383E-6</c:v>
                </c:pt>
                <c:pt idx="84">
                  <c:v>5.4096199093763562E-6</c:v>
                </c:pt>
                <c:pt idx="85">
                  <c:v>5.6654075483202376E-6</c:v>
                </c:pt>
                <c:pt idx="86">
                  <c:v>5.9309169694682554E-6</c:v>
                </c:pt>
                <c:pt idx="87">
                  <c:v>6.2063864430016547E-6</c:v>
                </c:pt>
                <c:pt idx="88">
                  <c:v>6.4920531287394889E-6</c:v>
                </c:pt>
                <c:pt idx="89">
                  <c:v>6.7881526364898368E-6</c:v>
                </c:pt>
                <c:pt idx="90">
                  <c:v>7.0949185692462854E-6</c:v>
                </c:pt>
                <c:pt idx="91">
                  <c:v>7.4125820495612944E-6</c:v>
                </c:pt>
                <c:pt idx="92">
                  <c:v>7.7413712294911214E-6</c:v>
                </c:pt>
                <c:pt idx="93">
                  <c:v>8.081510784572063E-6</c:v>
                </c:pt>
                <c:pt idx="94">
                  <c:v>8.433221392354062E-6</c:v>
                </c:pt>
                <c:pt idx="95">
                  <c:v>8.7967191960854374E-6</c:v>
                </c:pt>
                <c:pt idx="96">
                  <c:v>9.1722152542109786E-6</c:v>
                </c:pt>
                <c:pt idx="97">
                  <c:v>9.5599149764154068E-6</c:v>
                </c:pt>
                <c:pt idx="98">
                  <c:v>9.9600175470141545E-6</c:v>
                </c:pt>
                <c:pt idx="99">
                  <c:v>1.0372715336564112E-5</c:v>
                </c:pt>
                <c:pt idx="100">
                  <c:v>1.0798193302637612E-5</c:v>
                </c:pt>
                <c:pt idx="101">
                  <c:v>1.1236628380773609E-5</c:v>
                </c:pt>
                <c:pt idx="102">
                  <c:v>1.1688188866690295E-5</c:v>
                </c:pt>
                <c:pt idx="103">
                  <c:v>1.2153033790912956E-5</c:v>
                </c:pt>
                <c:pt idx="104">
                  <c:v>1.2631312287039732E-5</c:v>
                </c:pt>
                <c:pt idx="105">
                  <c:v>1.312316295493532E-5</c:v>
                </c:pt>
                <c:pt idx="106">
                  <c:v>1.3628713220208918E-5</c:v>
                </c:pt>
                <c:pt idx="107">
                  <c:v>1.4148078691396677E-5</c:v>
                </c:pt>
                <c:pt idx="108">
                  <c:v>1.4681362516331378E-5</c:v>
                </c:pt>
                <c:pt idx="109">
                  <c:v>1.5228654739241463E-5</c:v>
                </c:pt>
                <c:pt idx="110">
                  <c:v>1.5790031660178832E-5</c:v>
                </c:pt>
                <c:pt idx="111">
                  <c:v>1.6365555198428562E-5</c:v>
                </c:pt>
                <c:pt idx="112">
                  <c:v>1.6955272261604445E-5</c:v>
                </c:pt>
                <c:pt idx="113">
                  <c:v>1.7559214122181122E-5</c:v>
                </c:pt>
                <c:pt idx="114">
                  <c:v>1.8177395803256576E-5</c:v>
                </c:pt>
                <c:pt idx="115">
                  <c:v>1.8809815475377392E-5</c:v>
                </c:pt>
                <c:pt idx="116">
                  <c:v>1.9456453866293505E-5</c:v>
                </c:pt>
                <c:pt idx="117">
                  <c:v>2.0117273685538114E-5</c:v>
                </c:pt>
                <c:pt idx="118">
                  <c:v>2.0792219065752846E-5</c:v>
                </c:pt>
                <c:pt idx="119">
                  <c:v>2.1481215022696757E-5</c:v>
                </c:pt>
                <c:pt idx="120">
                  <c:v>2.2184166935891108E-5</c:v>
                </c:pt>
                <c:pt idx="121">
                  <c:v>2.2900960051858471E-5</c:v>
                </c:pt>
                <c:pt idx="122">
                  <c:v>2.3631459011916453E-5</c:v>
                </c:pt>
                <c:pt idx="123">
                  <c:v>2.4375507406480357E-5</c:v>
                </c:pt>
                <c:pt idx="124">
                  <c:v>2.5132927357817629E-5</c:v>
                </c:pt>
                <c:pt idx="125">
                  <c:v>2.5903519133178345E-5</c:v>
                </c:pt>
                <c:pt idx="126">
                  <c:v>2.6687060790200467E-5</c:v>
                </c:pt>
                <c:pt idx="127">
                  <c:v>2.7483307856456359E-5</c:v>
                </c:pt>
                <c:pt idx="128">
                  <c:v>2.829199304496776E-5</c:v>
                </c:pt>
                <c:pt idx="129">
                  <c:v>2.9112826007469524E-5</c:v>
                </c:pt>
                <c:pt idx="130">
                  <c:v>2.9945493127148977E-5</c:v>
                </c:pt>
                <c:pt idx="131">
                  <c:v>3.0789657352526747E-5</c:v>
                </c:pt>
                <c:pt idx="132">
                  <c:v>3.1644958074076607E-5</c:v>
                </c:pt>
                <c:pt idx="133">
                  <c:v>3.2511011045106826E-5</c:v>
                </c:pt>
                <c:pt idx="134">
                  <c:v>3.3387408348342767E-5</c:v>
                </c:pt>
                <c:pt idx="135">
                  <c:v>3.427371840956147E-5</c:v>
                </c:pt>
                <c:pt idx="136">
                  <c:v>3.5169486059532475E-5</c:v>
                </c:pt>
                <c:pt idx="137">
                  <c:v>3.6074232645416062E-5</c:v>
                </c:pt>
                <c:pt idx="138">
                  <c:v>3.6987456192661063E-5</c:v>
                </c:pt>
                <c:pt idx="139">
                  <c:v>3.7908631618328051E-5</c:v>
                </c:pt>
                <c:pt idx="140">
                  <c:v>3.8837210996642597E-5</c:v>
                </c:pt>
                <c:pt idx="141">
                  <c:v>3.9772623877455181E-5</c:v>
                </c:pt>
                <c:pt idx="142">
                  <c:v>4.0714277658151886E-5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  <c:pt idx="168">
                  <c:v>0</c:v>
                </c:pt>
                <c:pt idx="169">
                  <c:v>0</c:v>
                </c:pt>
                <c:pt idx="170">
                  <c:v>0</c:v>
                </c:pt>
                <c:pt idx="171">
                  <c:v>0</c:v>
                </c:pt>
                <c:pt idx="172">
                  <c:v>0</c:v>
                </c:pt>
                <c:pt idx="173">
                  <c:v>0</c:v>
                </c:pt>
                <c:pt idx="174">
                  <c:v>0</c:v>
                </c:pt>
                <c:pt idx="175">
                  <c:v>0</c:v>
                </c:pt>
                <c:pt idx="176">
                  <c:v>0</c:v>
                </c:pt>
                <c:pt idx="177">
                  <c:v>0</c:v>
                </c:pt>
                <c:pt idx="178">
                  <c:v>0</c:v>
                </c:pt>
                <c:pt idx="179">
                  <c:v>0</c:v>
                </c:pt>
                <c:pt idx="180">
                  <c:v>0</c:v>
                </c:pt>
                <c:pt idx="181">
                  <c:v>0</c:v>
                </c:pt>
                <c:pt idx="182">
                  <c:v>0</c:v>
                </c:pt>
                <c:pt idx="183">
                  <c:v>0</c:v>
                </c:pt>
                <c:pt idx="184">
                  <c:v>0</c:v>
                </c:pt>
                <c:pt idx="185">
                  <c:v>0</c:v>
                </c:pt>
                <c:pt idx="186">
                  <c:v>0</c:v>
                </c:pt>
                <c:pt idx="187">
                  <c:v>0</c:v>
                </c:pt>
                <c:pt idx="188">
                  <c:v>0</c:v>
                </c:pt>
                <c:pt idx="189">
                  <c:v>0</c:v>
                </c:pt>
                <c:pt idx="190">
                  <c:v>0</c:v>
                </c:pt>
                <c:pt idx="191">
                  <c:v>0</c:v>
                </c:pt>
                <c:pt idx="192">
                  <c:v>0</c:v>
                </c:pt>
                <c:pt idx="193">
                  <c:v>0</c:v>
                </c:pt>
                <c:pt idx="194">
                  <c:v>0</c:v>
                </c:pt>
                <c:pt idx="195">
                  <c:v>0</c:v>
                </c:pt>
                <c:pt idx="196">
                  <c:v>0</c:v>
                </c:pt>
                <c:pt idx="197">
                  <c:v>0</c:v>
                </c:pt>
                <c:pt idx="198">
                  <c:v>0</c:v>
                </c:pt>
                <c:pt idx="199">
                  <c:v>0</c:v>
                </c:pt>
                <c:pt idx="200">
                  <c:v>0</c:v>
                </c:pt>
                <c:pt idx="201">
                  <c:v>0</c:v>
                </c:pt>
                <c:pt idx="202">
                  <c:v>0</c:v>
                </c:pt>
                <c:pt idx="203">
                  <c:v>0</c:v>
                </c:pt>
                <c:pt idx="204">
                  <c:v>0</c:v>
                </c:pt>
                <c:pt idx="205">
                  <c:v>0</c:v>
                </c:pt>
                <c:pt idx="206">
                  <c:v>0</c:v>
                </c:pt>
                <c:pt idx="207">
                  <c:v>0</c:v>
                </c:pt>
                <c:pt idx="208">
                  <c:v>0</c:v>
                </c:pt>
                <c:pt idx="209">
                  <c:v>0</c:v>
                </c:pt>
                <c:pt idx="210">
                  <c:v>0</c:v>
                </c:pt>
                <c:pt idx="211">
                  <c:v>0</c:v>
                </c:pt>
                <c:pt idx="212">
                  <c:v>0</c:v>
                </c:pt>
                <c:pt idx="213">
                  <c:v>0</c:v>
                </c:pt>
                <c:pt idx="214">
                  <c:v>0</c:v>
                </c:pt>
                <c:pt idx="215">
                  <c:v>0</c:v>
                </c:pt>
                <c:pt idx="216">
                  <c:v>0</c:v>
                </c:pt>
                <c:pt idx="217">
                  <c:v>0</c:v>
                </c:pt>
                <c:pt idx="218">
                  <c:v>0</c:v>
                </c:pt>
                <c:pt idx="219">
                  <c:v>0</c:v>
                </c:pt>
                <c:pt idx="220">
                  <c:v>0</c:v>
                </c:pt>
                <c:pt idx="221">
                  <c:v>0</c:v>
                </c:pt>
                <c:pt idx="222">
                  <c:v>0</c:v>
                </c:pt>
                <c:pt idx="223">
                  <c:v>0</c:v>
                </c:pt>
                <c:pt idx="224">
                  <c:v>0</c:v>
                </c:pt>
                <c:pt idx="225">
                  <c:v>0</c:v>
                </c:pt>
                <c:pt idx="226">
                  <c:v>0</c:v>
                </c:pt>
                <c:pt idx="227">
                  <c:v>0</c:v>
                </c:pt>
                <c:pt idx="228">
                  <c:v>0</c:v>
                </c:pt>
                <c:pt idx="229">
                  <c:v>0</c:v>
                </c:pt>
                <c:pt idx="230">
                  <c:v>0</c:v>
                </c:pt>
                <c:pt idx="231">
                  <c:v>0</c:v>
                </c:pt>
                <c:pt idx="232">
                  <c:v>0</c:v>
                </c:pt>
                <c:pt idx="233">
                  <c:v>0</c:v>
                </c:pt>
                <c:pt idx="234">
                  <c:v>0</c:v>
                </c:pt>
                <c:pt idx="235">
                  <c:v>0</c:v>
                </c:pt>
                <c:pt idx="236">
                  <c:v>0</c:v>
                </c:pt>
                <c:pt idx="237">
                  <c:v>0</c:v>
                </c:pt>
                <c:pt idx="238">
                  <c:v>0</c:v>
                </c:pt>
                <c:pt idx="239">
                  <c:v>0</c:v>
                </c:pt>
                <c:pt idx="240">
                  <c:v>0</c:v>
                </c:pt>
                <c:pt idx="241">
                  <c:v>0</c:v>
                </c:pt>
                <c:pt idx="242">
                  <c:v>0</c:v>
                </c:pt>
                <c:pt idx="243">
                  <c:v>0</c:v>
                </c:pt>
                <c:pt idx="244">
                  <c:v>0</c:v>
                </c:pt>
                <c:pt idx="245">
                  <c:v>0</c:v>
                </c:pt>
                <c:pt idx="246">
                  <c:v>0</c:v>
                </c:pt>
                <c:pt idx="247">
                  <c:v>0</c:v>
                </c:pt>
                <c:pt idx="248">
                  <c:v>0</c:v>
                </c:pt>
                <c:pt idx="249">
                  <c:v>0</c:v>
                </c:pt>
                <c:pt idx="250">
                  <c:v>0</c:v>
                </c:pt>
                <c:pt idx="251">
                  <c:v>0</c:v>
                </c:pt>
                <c:pt idx="252">
                  <c:v>0</c:v>
                </c:pt>
                <c:pt idx="253">
                  <c:v>0</c:v>
                </c:pt>
                <c:pt idx="254">
                  <c:v>0</c:v>
                </c:pt>
                <c:pt idx="255">
                  <c:v>0</c:v>
                </c:pt>
                <c:pt idx="256">
                  <c:v>0</c:v>
                </c:pt>
                <c:pt idx="257">
                  <c:v>0</c:v>
                </c:pt>
                <c:pt idx="258">
                  <c:v>0</c:v>
                </c:pt>
                <c:pt idx="259">
                  <c:v>0</c:v>
                </c:pt>
                <c:pt idx="260">
                  <c:v>0</c:v>
                </c:pt>
                <c:pt idx="261">
                  <c:v>0</c:v>
                </c:pt>
                <c:pt idx="262">
                  <c:v>0</c:v>
                </c:pt>
                <c:pt idx="263">
                  <c:v>0</c:v>
                </c:pt>
                <c:pt idx="264">
                  <c:v>0</c:v>
                </c:pt>
                <c:pt idx="265">
                  <c:v>0</c:v>
                </c:pt>
                <c:pt idx="266">
                  <c:v>0</c:v>
                </c:pt>
                <c:pt idx="267">
                  <c:v>0</c:v>
                </c:pt>
                <c:pt idx="268">
                  <c:v>0</c:v>
                </c:pt>
                <c:pt idx="269">
                  <c:v>0</c:v>
                </c:pt>
                <c:pt idx="270">
                  <c:v>0</c:v>
                </c:pt>
                <c:pt idx="271">
                  <c:v>0</c:v>
                </c:pt>
                <c:pt idx="272">
                  <c:v>0</c:v>
                </c:pt>
                <c:pt idx="273">
                  <c:v>0</c:v>
                </c:pt>
                <c:pt idx="274">
                  <c:v>0</c:v>
                </c:pt>
                <c:pt idx="275">
                  <c:v>0</c:v>
                </c:pt>
                <c:pt idx="276">
                  <c:v>0</c:v>
                </c:pt>
                <c:pt idx="277">
                  <c:v>0</c:v>
                </c:pt>
                <c:pt idx="278">
                  <c:v>0</c:v>
                </c:pt>
                <c:pt idx="279">
                  <c:v>0</c:v>
                </c:pt>
                <c:pt idx="280">
                  <c:v>0</c:v>
                </c:pt>
                <c:pt idx="281">
                  <c:v>0</c:v>
                </c:pt>
                <c:pt idx="282">
                  <c:v>0</c:v>
                </c:pt>
                <c:pt idx="283">
                  <c:v>0</c:v>
                </c:pt>
                <c:pt idx="284">
                  <c:v>0</c:v>
                </c:pt>
                <c:pt idx="285">
                  <c:v>0</c:v>
                </c:pt>
                <c:pt idx="286">
                  <c:v>0</c:v>
                </c:pt>
                <c:pt idx="287">
                  <c:v>0</c:v>
                </c:pt>
                <c:pt idx="288">
                  <c:v>0</c:v>
                </c:pt>
                <c:pt idx="289">
                  <c:v>0</c:v>
                </c:pt>
                <c:pt idx="290">
                  <c:v>0</c:v>
                </c:pt>
                <c:pt idx="291">
                  <c:v>0</c:v>
                </c:pt>
                <c:pt idx="292">
                  <c:v>0</c:v>
                </c:pt>
                <c:pt idx="293">
                  <c:v>0</c:v>
                </c:pt>
                <c:pt idx="294">
                  <c:v>0</c:v>
                </c:pt>
                <c:pt idx="295">
                  <c:v>0</c:v>
                </c:pt>
                <c:pt idx="296">
                  <c:v>0</c:v>
                </c:pt>
                <c:pt idx="297">
                  <c:v>0</c:v>
                </c:pt>
                <c:pt idx="298">
                  <c:v>0</c:v>
                </c:pt>
                <c:pt idx="299">
                  <c:v>0</c:v>
                </c:pt>
                <c:pt idx="300">
                  <c:v>0</c:v>
                </c:pt>
                <c:pt idx="301">
                  <c:v>0</c:v>
                </c:pt>
                <c:pt idx="302">
                  <c:v>0</c:v>
                </c:pt>
                <c:pt idx="303">
                  <c:v>0</c:v>
                </c:pt>
                <c:pt idx="304">
                  <c:v>0</c:v>
                </c:pt>
                <c:pt idx="305">
                  <c:v>0</c:v>
                </c:pt>
                <c:pt idx="306">
                  <c:v>0</c:v>
                </c:pt>
                <c:pt idx="307">
                  <c:v>0</c:v>
                </c:pt>
                <c:pt idx="308">
                  <c:v>0</c:v>
                </c:pt>
                <c:pt idx="309">
                  <c:v>0</c:v>
                </c:pt>
                <c:pt idx="310">
                  <c:v>0</c:v>
                </c:pt>
                <c:pt idx="311">
                  <c:v>0</c:v>
                </c:pt>
                <c:pt idx="312">
                  <c:v>0</c:v>
                </c:pt>
                <c:pt idx="313">
                  <c:v>0</c:v>
                </c:pt>
                <c:pt idx="314">
                  <c:v>0</c:v>
                </c:pt>
                <c:pt idx="315">
                  <c:v>0</c:v>
                </c:pt>
                <c:pt idx="316">
                  <c:v>0</c:v>
                </c:pt>
                <c:pt idx="317">
                  <c:v>0</c:v>
                </c:pt>
                <c:pt idx="318">
                  <c:v>0</c:v>
                </c:pt>
                <c:pt idx="319">
                  <c:v>0</c:v>
                </c:pt>
                <c:pt idx="320">
                  <c:v>0</c:v>
                </c:pt>
                <c:pt idx="321">
                  <c:v>0</c:v>
                </c:pt>
                <c:pt idx="322">
                  <c:v>0</c:v>
                </c:pt>
                <c:pt idx="323">
                  <c:v>0</c:v>
                </c:pt>
                <c:pt idx="324">
                  <c:v>0</c:v>
                </c:pt>
                <c:pt idx="325">
                  <c:v>0</c:v>
                </c:pt>
                <c:pt idx="326">
                  <c:v>0</c:v>
                </c:pt>
                <c:pt idx="327">
                  <c:v>0</c:v>
                </c:pt>
                <c:pt idx="328">
                  <c:v>0</c:v>
                </c:pt>
                <c:pt idx="329">
                  <c:v>0</c:v>
                </c:pt>
                <c:pt idx="330">
                  <c:v>0</c:v>
                </c:pt>
                <c:pt idx="331">
                  <c:v>0</c:v>
                </c:pt>
                <c:pt idx="332">
                  <c:v>0</c:v>
                </c:pt>
                <c:pt idx="333">
                  <c:v>0</c:v>
                </c:pt>
                <c:pt idx="334">
                  <c:v>0</c:v>
                </c:pt>
                <c:pt idx="335">
                  <c:v>0</c:v>
                </c:pt>
                <c:pt idx="336">
                  <c:v>0</c:v>
                </c:pt>
                <c:pt idx="337">
                  <c:v>0</c:v>
                </c:pt>
                <c:pt idx="338">
                  <c:v>0</c:v>
                </c:pt>
                <c:pt idx="339">
                  <c:v>0</c:v>
                </c:pt>
                <c:pt idx="340">
                  <c:v>0</c:v>
                </c:pt>
                <c:pt idx="341">
                  <c:v>0</c:v>
                </c:pt>
                <c:pt idx="342">
                  <c:v>0</c:v>
                </c:pt>
                <c:pt idx="343">
                  <c:v>0</c:v>
                </c:pt>
                <c:pt idx="344">
                  <c:v>0</c:v>
                </c:pt>
                <c:pt idx="345">
                  <c:v>0</c:v>
                </c:pt>
                <c:pt idx="346">
                  <c:v>0</c:v>
                </c:pt>
                <c:pt idx="347">
                  <c:v>0</c:v>
                </c:pt>
                <c:pt idx="348">
                  <c:v>0</c:v>
                </c:pt>
                <c:pt idx="349">
                  <c:v>0</c:v>
                </c:pt>
                <c:pt idx="350">
                  <c:v>0</c:v>
                </c:pt>
                <c:pt idx="351">
                  <c:v>0</c:v>
                </c:pt>
                <c:pt idx="352">
                  <c:v>0</c:v>
                </c:pt>
                <c:pt idx="353">
                  <c:v>0</c:v>
                </c:pt>
                <c:pt idx="354">
                  <c:v>0</c:v>
                </c:pt>
                <c:pt idx="355">
                  <c:v>0</c:v>
                </c:pt>
                <c:pt idx="356">
                  <c:v>0</c:v>
                </c:pt>
                <c:pt idx="357">
                  <c:v>0</c:v>
                </c:pt>
                <c:pt idx="358">
                  <c:v>0</c:v>
                </c:pt>
                <c:pt idx="359">
                  <c:v>0</c:v>
                </c:pt>
                <c:pt idx="360">
                  <c:v>0</c:v>
                </c:pt>
                <c:pt idx="361">
                  <c:v>0</c:v>
                </c:pt>
                <c:pt idx="362">
                  <c:v>0</c:v>
                </c:pt>
                <c:pt idx="363">
                  <c:v>0</c:v>
                </c:pt>
                <c:pt idx="364">
                  <c:v>0</c:v>
                </c:pt>
                <c:pt idx="365">
                  <c:v>0</c:v>
                </c:pt>
                <c:pt idx="366">
                  <c:v>0</c:v>
                </c:pt>
                <c:pt idx="367">
                  <c:v>0</c:v>
                </c:pt>
                <c:pt idx="368">
                  <c:v>0</c:v>
                </c:pt>
                <c:pt idx="369">
                  <c:v>0</c:v>
                </c:pt>
                <c:pt idx="370">
                  <c:v>0</c:v>
                </c:pt>
                <c:pt idx="371">
                  <c:v>0</c:v>
                </c:pt>
                <c:pt idx="372">
                  <c:v>0</c:v>
                </c:pt>
                <c:pt idx="373">
                  <c:v>0</c:v>
                </c:pt>
                <c:pt idx="374">
                  <c:v>0</c:v>
                </c:pt>
                <c:pt idx="375">
                  <c:v>0</c:v>
                </c:pt>
                <c:pt idx="376">
                  <c:v>0</c:v>
                </c:pt>
                <c:pt idx="377">
                  <c:v>0</c:v>
                </c:pt>
                <c:pt idx="378">
                  <c:v>0</c:v>
                </c:pt>
                <c:pt idx="379">
                  <c:v>0</c:v>
                </c:pt>
                <c:pt idx="380">
                  <c:v>0</c:v>
                </c:pt>
                <c:pt idx="381">
                  <c:v>0</c:v>
                </c:pt>
                <c:pt idx="382">
                  <c:v>0</c:v>
                </c:pt>
                <c:pt idx="383">
                  <c:v>0</c:v>
                </c:pt>
                <c:pt idx="384">
                  <c:v>0</c:v>
                </c:pt>
                <c:pt idx="385">
                  <c:v>0</c:v>
                </c:pt>
                <c:pt idx="386">
                  <c:v>0</c:v>
                </c:pt>
                <c:pt idx="387">
                  <c:v>0</c:v>
                </c:pt>
                <c:pt idx="388">
                  <c:v>0</c:v>
                </c:pt>
                <c:pt idx="389">
                  <c:v>0</c:v>
                </c:pt>
                <c:pt idx="390">
                  <c:v>0</c:v>
                </c:pt>
                <c:pt idx="391">
                  <c:v>0</c:v>
                </c:pt>
                <c:pt idx="392">
                  <c:v>0</c:v>
                </c:pt>
                <c:pt idx="393">
                  <c:v>0</c:v>
                </c:pt>
                <c:pt idx="394">
                  <c:v>0</c:v>
                </c:pt>
                <c:pt idx="395">
                  <c:v>0</c:v>
                </c:pt>
                <c:pt idx="396">
                  <c:v>0</c:v>
                </c:pt>
                <c:pt idx="397">
                  <c:v>0</c:v>
                </c:pt>
                <c:pt idx="398">
                  <c:v>0</c:v>
                </c:pt>
                <c:pt idx="399">
                  <c:v>0</c:v>
                </c:pt>
                <c:pt idx="40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7A2-4336-ADB3-F446831F80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879494496"/>
        <c:axId val="879495056"/>
      </c:areaChart>
      <c:catAx>
        <c:axId val="879494496"/>
        <c:scaling>
          <c:orientation val="minMax"/>
        </c:scaling>
        <c:delete val="0"/>
        <c:axPos val="b"/>
        <c:title>
          <c:tx>
            <c:strRef>
              <c:f>'Continuous Normal Prob Dist.'!$A$27</c:f>
              <c:strCache>
                <c:ptCount val="1"/>
                <c:pt idx="0">
                  <c:v>Demand Upper Limit = X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9495056"/>
        <c:crosses val="autoZero"/>
        <c:auto val="1"/>
        <c:lblAlgn val="ctr"/>
        <c:lblOffset val="100"/>
        <c:noMultiLvlLbl val="0"/>
      </c:catAx>
      <c:valAx>
        <c:axId val="879495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'Continuous Normal Prob Dist.'!$B$27</c:f>
              <c:strCache>
                <c:ptCount val="1"/>
                <c:pt idx="0">
                  <c:v>P(X)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949449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zero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'Discrete Prob Distribution'!$A$25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'Discrete Prob Distribution'!$C$4</c:f>
              <c:strCache>
                <c:ptCount val="1"/>
                <c:pt idx="0">
                  <c:v>Probability P(X)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'Discrete Prob Distribution'!$B$5:$B$11</c:f>
              <c:numCache>
                <c:formatCode>"$"#,##0</c:formatCode>
                <c:ptCount val="7"/>
                <c:pt idx="0">
                  <c:v>39</c:v>
                </c:pt>
                <c:pt idx="1">
                  <c:v>40</c:v>
                </c:pt>
                <c:pt idx="2">
                  <c:v>41</c:v>
                </c:pt>
                <c:pt idx="3">
                  <c:v>42</c:v>
                </c:pt>
                <c:pt idx="4">
                  <c:v>43</c:v>
                </c:pt>
                <c:pt idx="5">
                  <c:v>44</c:v>
                </c:pt>
                <c:pt idx="6">
                  <c:v>45</c:v>
                </c:pt>
              </c:numCache>
            </c:numRef>
          </c:cat>
          <c:val>
            <c:numRef>
              <c:f>'Discrete Prob Distribution'!$C$5:$C$11</c:f>
              <c:numCache>
                <c:formatCode>General</c:formatCode>
                <c:ptCount val="7"/>
                <c:pt idx="0">
                  <c:v>0.1</c:v>
                </c:pt>
                <c:pt idx="1">
                  <c:v>0.15</c:v>
                </c:pt>
                <c:pt idx="2">
                  <c:v>0.2</c:v>
                </c:pt>
                <c:pt idx="3">
                  <c:v>0.25</c:v>
                </c:pt>
                <c:pt idx="4">
                  <c:v>0.15</c:v>
                </c:pt>
                <c:pt idx="5">
                  <c:v>0.1</c:v>
                </c:pt>
                <c:pt idx="6">
                  <c:v>5.0000000000000044E-2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432-463C-AF2B-13869791637F}"/>
            </c:ext>
          </c:extLst>
        </c:ser>
        <c:ser>
          <c:idx val="1"/>
          <c:order val="1"/>
          <c:tx>
            <c:strRef>
              <c:f>'Discrete Prob Distribution'!$F$4</c:f>
              <c:strCache>
                <c:ptCount val="1"/>
                <c:pt idx="0">
                  <c:v>If RAND() Function yields: 0.223 this is the cumulative probability from 0 up to the x value of 40 that the LOOKUP function will find.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'Discrete Prob Distribution'!$F$5:$F$11</c:f>
              <c:numCache>
                <c:formatCode>General</c:formatCode>
                <c:ptCount val="7"/>
                <c:pt idx="0">
                  <c:v>0.1</c:v>
                </c:pt>
                <c:pt idx="1">
                  <c:v>0.15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432-463C-AF2B-13869791637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23"/>
        <c:overlap val="100"/>
        <c:axId val="874592320"/>
        <c:axId val="874592880"/>
      </c:barChart>
      <c:catAx>
        <c:axId val="874592320"/>
        <c:scaling>
          <c:orientation val="minMax"/>
        </c:scaling>
        <c:delete val="0"/>
        <c:axPos val="b"/>
        <c:title>
          <c:tx>
            <c:strRef>
              <c:f>'Discrete Prob Distribution'!$B$4</c:f>
              <c:strCache>
                <c:ptCount val="1"/>
                <c:pt idx="0">
                  <c:v>Direct Labor Cost Per Unit X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4592880"/>
        <c:crosses val="autoZero"/>
        <c:auto val="1"/>
        <c:lblAlgn val="ctr"/>
        <c:lblOffset val="100"/>
        <c:noMultiLvlLbl val="0"/>
      </c:catAx>
      <c:valAx>
        <c:axId val="8745928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'Discrete Prob Distribution'!$C$4</c:f>
              <c:strCache>
                <c:ptCount val="1"/>
                <c:pt idx="0">
                  <c:v>Probability P(X)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45923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'Discrete Binomial Distr'!$C$30</c:f>
              <c:strCache>
                <c:ptCount val="1"/>
                <c:pt idx="0">
                  <c:v>Probability P(x)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'Discrete Binomial Distr'!$B$31:$B$66</c:f>
              <c:numCache>
                <c:formatCode>General</c:formatCode>
                <c:ptCount val="3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</c:numCache>
            </c:numRef>
          </c:cat>
          <c:val>
            <c:numRef>
              <c:f>'Discrete Binomial Distr'!$C$31:$C$66</c:f>
              <c:numCache>
                <c:formatCode>General</c:formatCode>
                <c:ptCount val="36"/>
                <c:pt idx="0">
                  <c:v>9.5149471535439456E-2</c:v>
                </c:pt>
                <c:pt idx="1">
                  <c:v>0.2315134200461228</c:v>
                </c:pt>
                <c:pt idx="2">
                  <c:v>0.27360676914541782</c:v>
                </c:pt>
                <c:pt idx="3">
                  <c:v>0.20922870581708419</c:v>
                </c:pt>
                <c:pt idx="4">
                  <c:v>0.11636248879666718</c:v>
                </c:pt>
                <c:pt idx="5">
                  <c:v>5.0154099449258659E-2</c:v>
                </c:pt>
                <c:pt idx="6">
                  <c:v>1.7433243124073884E-2</c:v>
                </c:pt>
                <c:pt idx="7">
                  <c:v>5.0208805636179146E-3</c:v>
                </c:pt>
                <c:pt idx="8">
                  <c:v>1.2216581050514159E-3</c:v>
                </c:pt>
                <c:pt idx="9">
                  <c:v>2.5478431067917231E-4</c:v>
                </c:pt>
                <c:pt idx="10">
                  <c:v>4.6051923534524256E-5</c:v>
                </c:pt>
                <c:pt idx="11">
                  <c:v>7.2760695910161995E-6</c:v>
                </c:pt>
                <c:pt idx="12">
                  <c:v>1.0116460393926305E-6</c:v>
                </c:pt>
                <c:pt idx="13">
                  <c:v>1.2442705297342488E-7</c:v>
                </c:pt>
                <c:pt idx="14">
                  <c:v>1.3592871333231296E-8</c:v>
                </c:pt>
                <c:pt idx="15">
                  <c:v>1.3229425575658306E-9</c:v>
                </c:pt>
                <c:pt idx="16">
                  <c:v>1.1496158588473114E-10</c:v>
                </c:pt>
                <c:pt idx="17">
                  <c:v>8.9322150718869381E-12</c:v>
                </c:pt>
                <c:pt idx="18">
                  <c:v>6.2095612799214138E-13</c:v>
                </c:pt>
                <c:pt idx="19">
                  <c:v>3.8624065377501792E-14</c:v>
                </c:pt>
                <c:pt idx="20">
                  <c:v>2.1480763632407292E-15</c:v>
                </c:pt>
                <c:pt idx="21">
                  <c:v>1.0666536563074643E-16</c:v>
                </c:pt>
                <c:pt idx="22">
                  <c:v>4.7187886594059036E-18</c:v>
                </c:pt>
                <c:pt idx="23">
                  <c:v>1.8541624818405048E-19</c:v>
                </c:pt>
                <c:pt idx="24">
                  <c:v>6.4449498031888868E-21</c:v>
                </c:pt>
                <c:pt idx="25">
                  <c:v>1.9713964103871978E-22</c:v>
                </c:pt>
                <c:pt idx="26">
                  <c:v>5.2711133967571858E-24</c:v>
                </c:pt>
                <c:pt idx="27">
                  <c:v>1.2214701275908028E-25</c:v>
                </c:pt>
                <c:pt idx="28">
                  <c:v>2.4261438745118716E-27</c:v>
                </c:pt>
                <c:pt idx="29">
                  <c:v>4.0711615817920003E-29</c:v>
                </c:pt>
                <c:pt idx="30">
                  <c:v>5.6604385629194505E-31</c:v>
                </c:pt>
                <c:pt idx="31">
                  <c:v>6.346877809035019E-33</c:v>
                </c:pt>
                <c:pt idx="32">
                  <c:v>5.515334994482362E-35</c:v>
                </c:pt>
                <c:pt idx="33">
                  <c:v>3.4856273664691433E-37</c:v>
                </c:pt>
                <c:pt idx="34">
                  <c:v>1.4253902410852072E-39</c:v>
                </c:pt>
                <c:pt idx="35">
                  <c:v>2.8311800052112587E-42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E5D-4A63-97A8-D06E89F90BE5}"/>
            </c:ext>
          </c:extLst>
        </c:ser>
        <c:ser>
          <c:idx val="1"/>
          <c:order val="1"/>
          <c:tx>
            <c:strRef>
              <c:f>'Discrete Binomial Distr'!$D$30</c:f>
              <c:strCache>
                <c:ptCount val="1"/>
                <c:pt idx="0">
                  <c:v>If RAND() Function = 0.211 this is the cumulative probability from 0 up to the x value of 1.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'Discrete Binomial Distr'!$D$31:$D$66</c:f>
              <c:numCache>
                <c:formatCode>General</c:formatCode>
                <c:ptCount val="36"/>
                <c:pt idx="0">
                  <c:v>9.5149471535439456E-2</c:v>
                </c:pt>
                <c:pt idx="1">
                  <c:v>0.2315134200461228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E5D-4A63-97A8-D06E89F90B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6"/>
        <c:overlap val="100"/>
        <c:axId val="877828848"/>
        <c:axId val="877829408"/>
      </c:barChart>
      <c:catAx>
        <c:axId val="877828848"/>
        <c:scaling>
          <c:orientation val="minMax"/>
        </c:scaling>
        <c:delete val="0"/>
        <c:axPos val="b"/>
        <c:title>
          <c:tx>
            <c:strRef>
              <c:f>'Discrete Binomial Distr'!$B$30</c:f>
              <c:strCache>
                <c:ptCount val="1"/>
                <c:pt idx="0">
                  <c:v>Number of Successes in 35 Tries = X with p = 0.065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829408"/>
        <c:crosses val="autoZero"/>
        <c:auto val="1"/>
        <c:lblAlgn val="ctr"/>
        <c:lblOffset val="100"/>
        <c:noMultiLvlLbl val="0"/>
      </c:catAx>
      <c:valAx>
        <c:axId val="8778294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'Discrete Binomial Distr'!$C$30</c:f>
              <c:strCache>
                <c:ptCount val="1"/>
                <c:pt idx="0">
                  <c:v>Probability P(x)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828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'Discrete Binomial Distr'!$F$31</c:f>
          <c:strCache>
            <c:ptCount val="1"/>
            <c:pt idx="0">
              <c:v>All 4 Binominal Tests are met. n = 35 and p = 0.065.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'Discrete Binomial Distr'!$C$30</c:f>
              <c:strCache>
                <c:ptCount val="1"/>
                <c:pt idx="0">
                  <c:v>Probability P(x)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'Discrete Binomial Distr'!$B$31:$B$66</c:f>
              <c:numCache>
                <c:formatCode>General</c:formatCode>
                <c:ptCount val="36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3</c:v>
                </c:pt>
                <c:pt idx="4">
                  <c:v>4</c:v>
                </c:pt>
                <c:pt idx="5">
                  <c:v>5</c:v>
                </c:pt>
                <c:pt idx="6">
                  <c:v>6</c:v>
                </c:pt>
                <c:pt idx="7">
                  <c:v>7</c:v>
                </c:pt>
                <c:pt idx="8">
                  <c:v>8</c:v>
                </c:pt>
                <c:pt idx="9">
                  <c:v>9</c:v>
                </c:pt>
                <c:pt idx="10">
                  <c:v>10</c:v>
                </c:pt>
                <c:pt idx="11">
                  <c:v>11</c:v>
                </c:pt>
                <c:pt idx="12">
                  <c:v>12</c:v>
                </c:pt>
                <c:pt idx="13">
                  <c:v>13</c:v>
                </c:pt>
                <c:pt idx="14">
                  <c:v>14</c:v>
                </c:pt>
                <c:pt idx="15">
                  <c:v>15</c:v>
                </c:pt>
                <c:pt idx="16">
                  <c:v>16</c:v>
                </c:pt>
                <c:pt idx="17">
                  <c:v>17</c:v>
                </c:pt>
                <c:pt idx="18">
                  <c:v>18</c:v>
                </c:pt>
                <c:pt idx="19">
                  <c:v>19</c:v>
                </c:pt>
                <c:pt idx="20">
                  <c:v>20</c:v>
                </c:pt>
                <c:pt idx="21">
                  <c:v>21</c:v>
                </c:pt>
                <c:pt idx="22">
                  <c:v>22</c:v>
                </c:pt>
                <c:pt idx="23">
                  <c:v>23</c:v>
                </c:pt>
                <c:pt idx="24">
                  <c:v>24</c:v>
                </c:pt>
                <c:pt idx="25">
                  <c:v>25</c:v>
                </c:pt>
                <c:pt idx="26">
                  <c:v>26</c:v>
                </c:pt>
                <c:pt idx="27">
                  <c:v>27</c:v>
                </c:pt>
                <c:pt idx="28">
                  <c:v>28</c:v>
                </c:pt>
                <c:pt idx="29">
                  <c:v>29</c:v>
                </c:pt>
                <c:pt idx="30">
                  <c:v>30</c:v>
                </c:pt>
                <c:pt idx="31">
                  <c:v>31</c:v>
                </c:pt>
                <c:pt idx="32">
                  <c:v>32</c:v>
                </c:pt>
                <c:pt idx="33">
                  <c:v>33</c:v>
                </c:pt>
                <c:pt idx="34">
                  <c:v>34</c:v>
                </c:pt>
                <c:pt idx="35">
                  <c:v>35</c:v>
                </c:pt>
              </c:numCache>
            </c:numRef>
          </c:cat>
          <c:val>
            <c:numRef>
              <c:f>'Discrete Binomial Distr'!$C$31:$C$66</c:f>
              <c:numCache>
                <c:formatCode>General</c:formatCode>
                <c:ptCount val="36"/>
                <c:pt idx="0">
                  <c:v>9.5149471535439456E-2</c:v>
                </c:pt>
                <c:pt idx="1">
                  <c:v>0.2315134200461228</c:v>
                </c:pt>
                <c:pt idx="2">
                  <c:v>0.27360676914541782</c:v>
                </c:pt>
                <c:pt idx="3">
                  <c:v>0.20922870581708419</c:v>
                </c:pt>
                <c:pt idx="4">
                  <c:v>0.11636248879666718</c:v>
                </c:pt>
                <c:pt idx="5">
                  <c:v>5.0154099449258659E-2</c:v>
                </c:pt>
                <c:pt idx="6">
                  <c:v>1.7433243124073884E-2</c:v>
                </c:pt>
                <c:pt idx="7">
                  <c:v>5.0208805636179146E-3</c:v>
                </c:pt>
                <c:pt idx="8">
                  <c:v>1.2216581050514159E-3</c:v>
                </c:pt>
                <c:pt idx="9">
                  <c:v>2.5478431067917231E-4</c:v>
                </c:pt>
                <c:pt idx="10">
                  <c:v>4.6051923534524256E-5</c:v>
                </c:pt>
                <c:pt idx="11">
                  <c:v>7.2760695910161995E-6</c:v>
                </c:pt>
                <c:pt idx="12">
                  <c:v>1.0116460393926305E-6</c:v>
                </c:pt>
                <c:pt idx="13">
                  <c:v>1.2442705297342488E-7</c:v>
                </c:pt>
                <c:pt idx="14">
                  <c:v>1.3592871333231296E-8</c:v>
                </c:pt>
                <c:pt idx="15">
                  <c:v>1.3229425575658306E-9</c:v>
                </c:pt>
                <c:pt idx="16">
                  <c:v>1.1496158588473114E-10</c:v>
                </c:pt>
                <c:pt idx="17">
                  <c:v>8.9322150718869381E-12</c:v>
                </c:pt>
                <c:pt idx="18">
                  <c:v>6.2095612799214138E-13</c:v>
                </c:pt>
                <c:pt idx="19">
                  <c:v>3.8624065377501792E-14</c:v>
                </c:pt>
                <c:pt idx="20">
                  <c:v>2.1480763632407292E-15</c:v>
                </c:pt>
                <c:pt idx="21">
                  <c:v>1.0666536563074643E-16</c:v>
                </c:pt>
                <c:pt idx="22">
                  <c:v>4.7187886594059036E-18</c:v>
                </c:pt>
                <c:pt idx="23">
                  <c:v>1.8541624818405048E-19</c:v>
                </c:pt>
                <c:pt idx="24">
                  <c:v>6.4449498031888868E-21</c:v>
                </c:pt>
                <c:pt idx="25">
                  <c:v>1.9713964103871978E-22</c:v>
                </c:pt>
                <c:pt idx="26">
                  <c:v>5.2711133967571858E-24</c:v>
                </c:pt>
                <c:pt idx="27">
                  <c:v>1.2214701275908028E-25</c:v>
                </c:pt>
                <c:pt idx="28">
                  <c:v>2.4261438745118716E-27</c:v>
                </c:pt>
                <c:pt idx="29">
                  <c:v>4.0711615817920003E-29</c:v>
                </c:pt>
                <c:pt idx="30">
                  <c:v>5.6604385629194505E-31</c:v>
                </c:pt>
                <c:pt idx="31">
                  <c:v>6.346877809035019E-33</c:v>
                </c:pt>
                <c:pt idx="32">
                  <c:v>5.515334994482362E-35</c:v>
                </c:pt>
                <c:pt idx="33">
                  <c:v>3.4856273664691433E-37</c:v>
                </c:pt>
                <c:pt idx="34">
                  <c:v>1.4253902410852072E-39</c:v>
                </c:pt>
                <c:pt idx="35">
                  <c:v>2.8311800052112587E-42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1DA-4D3E-8A1E-7E9EC9EC71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6"/>
        <c:overlap val="100"/>
        <c:axId val="877832208"/>
        <c:axId val="877832768"/>
      </c:barChart>
      <c:catAx>
        <c:axId val="877832208"/>
        <c:scaling>
          <c:orientation val="minMax"/>
        </c:scaling>
        <c:delete val="0"/>
        <c:axPos val="b"/>
        <c:title>
          <c:tx>
            <c:strRef>
              <c:f>'Discrete Binomial Distr'!$B$30</c:f>
              <c:strCache>
                <c:ptCount val="1"/>
                <c:pt idx="0">
                  <c:v>Number of Successes in 35 Tries = X with p = 0.065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832768"/>
        <c:crosses val="autoZero"/>
        <c:auto val="1"/>
        <c:lblAlgn val="ctr"/>
        <c:lblOffset val="100"/>
        <c:noMultiLvlLbl val="0"/>
      </c:catAx>
      <c:valAx>
        <c:axId val="877832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strRef>
              <c:f>'Discrete Binomial Distr'!$C$30</c:f>
              <c:strCache>
                <c:ptCount val="1"/>
                <c:pt idx="0">
                  <c:v>Probability P(x)</c:v>
                </c:pt>
              </c:strCache>
            </c:strRef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87783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egendEntry>
        <c:idx val="0"/>
        <c:delete val="1"/>
      </c:legendEntry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5.xml"/><Relationship Id="rId1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1377198</xdr:colOff>
      <xdr:row>17</xdr:row>
      <xdr:rowOff>62840</xdr:rowOff>
    </xdr:from>
    <xdr:to>
      <xdr:col>9</xdr:col>
      <xdr:colOff>329002</xdr:colOff>
      <xdr:row>29</xdr:row>
      <xdr:rowOff>147435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644471</xdr:colOff>
      <xdr:row>6</xdr:row>
      <xdr:rowOff>71356</xdr:rowOff>
    </xdr:from>
    <xdr:to>
      <xdr:col>3</xdr:col>
      <xdr:colOff>1322051</xdr:colOff>
      <xdr:row>23</xdr:row>
      <xdr:rowOff>38099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424418</xdr:colOff>
      <xdr:row>2</xdr:row>
      <xdr:rowOff>54656</xdr:rowOff>
    </xdr:from>
    <xdr:to>
      <xdr:col>6</xdr:col>
      <xdr:colOff>65942</xdr:colOff>
      <xdr:row>14</xdr:row>
      <xdr:rowOff>492073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41671</xdr:colOff>
      <xdr:row>0</xdr:row>
      <xdr:rowOff>64253</xdr:rowOff>
    </xdr:from>
    <xdr:to>
      <xdr:col>6</xdr:col>
      <xdr:colOff>498149</xdr:colOff>
      <xdr:row>13</xdr:row>
      <xdr:rowOff>182803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313765</xdr:colOff>
      <xdr:row>32</xdr:row>
      <xdr:rowOff>156882</xdr:rowOff>
    </xdr:from>
    <xdr:to>
      <xdr:col>11</xdr:col>
      <xdr:colOff>156883</xdr:colOff>
      <xdr:row>47</xdr:row>
      <xdr:rowOff>42582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0000FF"/>
  </sheetPr>
  <dimension ref="A1:H1239"/>
  <sheetViews>
    <sheetView topLeftCell="A5" zoomScale="150" zoomScaleNormal="150" workbookViewId="0">
      <selection activeCell="B22" sqref="B22"/>
    </sheetView>
  </sheetViews>
  <sheetFormatPr defaultRowHeight="14.5" x14ac:dyDescent="0.35"/>
  <cols>
    <col min="1" max="1" width="36.54296875" bestFit="1" customWidth="1"/>
    <col min="2" max="2" width="17.453125" customWidth="1"/>
    <col min="3" max="3" width="21.08984375" customWidth="1"/>
    <col min="4" max="4" width="22.36328125" customWidth="1"/>
    <col min="5" max="5" width="20.08984375" customWidth="1"/>
    <col min="6" max="6" width="15.36328125" customWidth="1"/>
    <col min="7" max="7" width="10.54296875" customWidth="1"/>
  </cols>
  <sheetData>
    <row r="1" spans="1:8" ht="29" x14ac:dyDescent="0.35">
      <c r="A1" s="2" t="s">
        <v>0</v>
      </c>
      <c r="B1" s="2" t="s">
        <v>1</v>
      </c>
      <c r="C1" s="3" t="s">
        <v>2</v>
      </c>
      <c r="D1" s="3" t="s">
        <v>3</v>
      </c>
      <c r="E1" s="2" t="s">
        <v>26</v>
      </c>
      <c r="F1" s="2" t="s">
        <v>27</v>
      </c>
      <c r="H1" t="str">
        <f>D1&amp;" for "&amp;A1&amp;" = "&amp;A2</f>
        <v>Distribution Based on Historical Data for Random Variable (Uncertain Value) = Material Cost Per Unit</v>
      </c>
    </row>
    <row r="2" spans="1:8" x14ac:dyDescent="0.35">
      <c r="A2" s="4" t="s">
        <v>28</v>
      </c>
      <c r="B2" s="4" t="s">
        <v>29</v>
      </c>
      <c r="C2" s="5" t="s">
        <v>30</v>
      </c>
      <c r="D2" s="5" t="s">
        <v>31</v>
      </c>
      <c r="E2" s="11">
        <v>75</v>
      </c>
      <c r="F2" s="11">
        <v>105</v>
      </c>
    </row>
    <row r="4" spans="1:8" ht="29" x14ac:dyDescent="0.35">
      <c r="A4" s="1" t="s">
        <v>11</v>
      </c>
      <c r="B4" s="12">
        <f ca="1">RAND()*(F2-E2)+E2</f>
        <v>92.037227844295046</v>
      </c>
      <c r="C4" t="str">
        <f t="shared" ref="C4" ca="1" si="0">IF(_xlfn.ISFORMULA(B4),_xlfn.FORMULATEXT(B4),"")</f>
        <v>=RAND()*(F2-E2)+E2</v>
      </c>
    </row>
    <row r="5" spans="1:8" ht="29" x14ac:dyDescent="0.35">
      <c r="A5" s="1" t="s">
        <v>11</v>
      </c>
      <c r="B5" s="12">
        <f ca="1">RANDBETWEEN(E2*100,F2*100)/100</f>
        <v>98.99</v>
      </c>
      <c r="C5" t="str">
        <f t="shared" ref="C5" ca="1" si="1">IF(_xlfn.ISFORMULA(B5),_xlfn.FORMULATEXT(B5),"")</f>
        <v>=RANDBETWEEN(E2*100;F2*100)/100</v>
      </c>
    </row>
    <row r="8" spans="1:8" x14ac:dyDescent="0.35">
      <c r="D8" s="15">
        <f ca="1">SUM(D10:D16)</f>
        <v>1217</v>
      </c>
      <c r="E8" s="15">
        <f ca="1">SUM(E10:E16)</f>
        <v>1</v>
      </c>
    </row>
    <row r="9" spans="1:8" ht="27" customHeight="1" x14ac:dyDescent="0.35">
      <c r="C9" s="1" t="s">
        <v>32</v>
      </c>
      <c r="D9" s="1" t="s">
        <v>33</v>
      </c>
      <c r="E9" s="1" t="s">
        <v>34</v>
      </c>
    </row>
    <row r="10" spans="1:8" x14ac:dyDescent="0.35">
      <c r="C10" s="4" cm="1">
        <f t="array" ref="C10:C15">_xlfn.SEQUENCE($H$11,1,$E$2+$H$10,$H$10)</f>
        <v>80</v>
      </c>
      <c r="D10" s="10">
        <f t="array" aca="1" ref="D10:D16" ca="1">FREQUENCY(_xlfn.ANCHORARRAY(B23),_xlfn.ANCHORARRAY(C10))</f>
        <v>195</v>
      </c>
      <c r="E10" s="14">
        <f ca="1">D10/$D$8</f>
        <v>0.16023007395234182</v>
      </c>
      <c r="G10" s="1" t="s">
        <v>47</v>
      </c>
      <c r="H10" s="23">
        <v>5</v>
      </c>
    </row>
    <row r="11" spans="1:8" x14ac:dyDescent="0.35">
      <c r="C11" s="4">
        <v>85</v>
      </c>
      <c r="D11" s="10">
        <f ca="1"/>
        <v>219</v>
      </c>
      <c r="E11" s="14">
        <f ca="1">D11/$D$8</f>
        <v>0.17995069843878389</v>
      </c>
      <c r="G11" s="1" t="s">
        <v>48</v>
      </c>
      <c r="H11" s="24">
        <v>6</v>
      </c>
    </row>
    <row r="12" spans="1:8" x14ac:dyDescent="0.35">
      <c r="C12" s="4">
        <v>90</v>
      </c>
      <c r="D12" s="10">
        <f ca="1"/>
        <v>197</v>
      </c>
      <c r="E12" s="14">
        <f ca="1">D12/$D$8</f>
        <v>0.161873459326212</v>
      </c>
    </row>
    <row r="13" spans="1:8" x14ac:dyDescent="0.35">
      <c r="C13" s="4">
        <v>95</v>
      </c>
      <c r="D13" s="10">
        <f ca="1"/>
        <v>172</v>
      </c>
      <c r="E13" s="14">
        <f ca="1">D13/$D$8</f>
        <v>0.14133114215283485</v>
      </c>
    </row>
    <row r="14" spans="1:8" x14ac:dyDescent="0.35">
      <c r="C14" s="4">
        <v>100</v>
      </c>
      <c r="D14" s="10">
        <f ca="1"/>
        <v>208</v>
      </c>
      <c r="E14" s="14">
        <f ca="1">D14/$D$8</f>
        <v>0.17091207888249796</v>
      </c>
    </row>
    <row r="15" spans="1:8" x14ac:dyDescent="0.35">
      <c r="C15" s="4">
        <v>105</v>
      </c>
      <c r="D15" s="10">
        <f ca="1"/>
        <v>226</v>
      </c>
      <c r="E15" s="14">
        <f ca="1">D15/$D$8</f>
        <v>0.18570254724732949</v>
      </c>
    </row>
    <row r="16" spans="1:8" x14ac:dyDescent="0.35">
      <c r="C16" s="4"/>
      <c r="D16" s="10">
        <f ca="1"/>
        <v>0</v>
      </c>
      <c r="E16" s="14">
        <f ca="1">D16/$D$8</f>
        <v>0</v>
      </c>
    </row>
    <row r="19" spans="1:2" x14ac:dyDescent="0.35">
      <c r="A19" s="1" t="s">
        <v>45</v>
      </c>
    </row>
    <row r="20" spans="1:2" x14ac:dyDescent="0.35">
      <c r="A20">
        <v>1217</v>
      </c>
    </row>
    <row r="22" spans="1:2" ht="29" x14ac:dyDescent="0.35">
      <c r="A22" s="1" t="str">
        <f>A2</f>
        <v>Material Cost Per Unit</v>
      </c>
      <c r="B22" s="1" t="s">
        <v>46</v>
      </c>
    </row>
    <row r="23" spans="1:2" x14ac:dyDescent="0.35">
      <c r="A23" s="13">
        <f ca="1">RANDBETWEEN($E$2*100,$F$2*100)/100</f>
        <v>98.96</v>
      </c>
      <c r="B23" s="13" cm="1">
        <f t="array" aca="1" ref="B23:B1239" ca="1">_xlfn.RANDARRAY($A$20,1,$E$2,F2,FALSE)</f>
        <v>84.461851744707204</v>
      </c>
    </row>
    <row r="24" spans="1:2" x14ac:dyDescent="0.35">
      <c r="A24" s="13">
        <f t="shared" ref="A24:A87" ca="1" si="2">RANDBETWEEN($E$2*100,$F$2*100)/100</f>
        <v>89.22</v>
      </c>
      <c r="B24" s="13">
        <f ca="1"/>
        <v>89.411895803551545</v>
      </c>
    </row>
    <row r="25" spans="1:2" x14ac:dyDescent="0.35">
      <c r="A25" s="13">
        <f t="shared" ca="1" si="2"/>
        <v>98.96</v>
      </c>
      <c r="B25" s="13">
        <f ca="1"/>
        <v>79.354547187398893</v>
      </c>
    </row>
    <row r="26" spans="1:2" x14ac:dyDescent="0.35">
      <c r="A26" s="13">
        <f t="shared" ca="1" si="2"/>
        <v>94.45</v>
      </c>
      <c r="B26" s="13">
        <f ca="1"/>
        <v>90.859484913204582</v>
      </c>
    </row>
    <row r="27" spans="1:2" x14ac:dyDescent="0.35">
      <c r="A27" s="13">
        <f t="shared" ca="1" si="2"/>
        <v>98.49</v>
      </c>
      <c r="B27" s="13">
        <f ca="1"/>
        <v>104.23542496875307</v>
      </c>
    </row>
    <row r="28" spans="1:2" x14ac:dyDescent="0.35">
      <c r="A28" s="13">
        <f t="shared" ca="1" si="2"/>
        <v>77.84</v>
      </c>
      <c r="B28" s="13">
        <f ca="1"/>
        <v>81.89319775993404</v>
      </c>
    </row>
    <row r="29" spans="1:2" x14ac:dyDescent="0.35">
      <c r="A29" s="13">
        <f t="shared" ca="1" si="2"/>
        <v>96.53</v>
      </c>
      <c r="B29" s="13">
        <f ca="1"/>
        <v>99.610549536606982</v>
      </c>
    </row>
    <row r="30" spans="1:2" x14ac:dyDescent="0.35">
      <c r="A30" s="13">
        <f t="shared" ca="1" si="2"/>
        <v>85.69</v>
      </c>
      <c r="B30" s="13">
        <f ca="1"/>
        <v>91.490379093818788</v>
      </c>
    </row>
    <row r="31" spans="1:2" x14ac:dyDescent="0.35">
      <c r="A31" s="13">
        <f t="shared" ca="1" si="2"/>
        <v>103.86</v>
      </c>
      <c r="B31" s="13">
        <f ca="1"/>
        <v>79.142485937472188</v>
      </c>
    </row>
    <row r="32" spans="1:2" x14ac:dyDescent="0.35">
      <c r="A32" s="13">
        <f t="shared" ca="1" si="2"/>
        <v>101.36</v>
      </c>
      <c r="B32" s="13">
        <f ca="1"/>
        <v>77.961636839554103</v>
      </c>
    </row>
    <row r="33" spans="1:2" x14ac:dyDescent="0.35">
      <c r="A33" s="13">
        <f t="shared" ca="1" si="2"/>
        <v>80.989999999999995</v>
      </c>
      <c r="B33" s="13">
        <f ca="1"/>
        <v>81.75289524399264</v>
      </c>
    </row>
    <row r="34" spans="1:2" x14ac:dyDescent="0.35">
      <c r="A34" s="13">
        <f t="shared" ca="1" si="2"/>
        <v>88.88</v>
      </c>
      <c r="B34" s="13">
        <f ca="1"/>
        <v>91.511126701713252</v>
      </c>
    </row>
    <row r="35" spans="1:2" x14ac:dyDescent="0.35">
      <c r="A35" s="13">
        <f t="shared" ca="1" si="2"/>
        <v>78.91</v>
      </c>
      <c r="B35" s="13">
        <f ca="1"/>
        <v>86.759566098161571</v>
      </c>
    </row>
    <row r="36" spans="1:2" x14ac:dyDescent="0.35">
      <c r="A36" s="13">
        <f t="shared" ca="1" si="2"/>
        <v>98.49</v>
      </c>
      <c r="B36" s="13">
        <f ca="1"/>
        <v>83.649882234023039</v>
      </c>
    </row>
    <row r="37" spans="1:2" x14ac:dyDescent="0.35">
      <c r="A37" s="13">
        <f t="shared" ca="1" si="2"/>
        <v>82.4</v>
      </c>
      <c r="B37" s="13">
        <f ca="1"/>
        <v>90.240497346217168</v>
      </c>
    </row>
    <row r="38" spans="1:2" x14ac:dyDescent="0.35">
      <c r="A38" s="13">
        <f t="shared" ca="1" si="2"/>
        <v>88.77</v>
      </c>
      <c r="B38" s="13">
        <f ca="1"/>
        <v>95.644851213867923</v>
      </c>
    </row>
    <row r="39" spans="1:2" x14ac:dyDescent="0.35">
      <c r="A39" s="13">
        <f t="shared" ca="1" si="2"/>
        <v>79.7</v>
      </c>
      <c r="B39" s="13">
        <f ca="1"/>
        <v>82.419932243036556</v>
      </c>
    </row>
    <row r="40" spans="1:2" x14ac:dyDescent="0.35">
      <c r="A40" s="13">
        <f t="shared" ca="1" si="2"/>
        <v>104.49</v>
      </c>
      <c r="B40" s="13">
        <f ca="1"/>
        <v>97.262120935380707</v>
      </c>
    </row>
    <row r="41" spans="1:2" x14ac:dyDescent="0.35">
      <c r="A41" s="13">
        <f t="shared" ca="1" si="2"/>
        <v>80.55</v>
      </c>
      <c r="B41" s="13">
        <f ca="1"/>
        <v>80.362078381617309</v>
      </c>
    </row>
    <row r="42" spans="1:2" x14ac:dyDescent="0.35">
      <c r="A42" s="13">
        <f t="shared" ca="1" si="2"/>
        <v>78.88</v>
      </c>
      <c r="B42" s="13">
        <f ca="1"/>
        <v>103.56062703482283</v>
      </c>
    </row>
    <row r="43" spans="1:2" x14ac:dyDescent="0.35">
      <c r="A43" s="13">
        <f t="shared" ca="1" si="2"/>
        <v>76.319999999999993</v>
      </c>
      <c r="B43" s="13">
        <f ca="1"/>
        <v>97.650168941017625</v>
      </c>
    </row>
    <row r="44" spans="1:2" x14ac:dyDescent="0.35">
      <c r="A44" s="13">
        <f t="shared" ca="1" si="2"/>
        <v>84.52</v>
      </c>
      <c r="B44" s="13">
        <f ca="1"/>
        <v>100.83873535659966</v>
      </c>
    </row>
    <row r="45" spans="1:2" x14ac:dyDescent="0.35">
      <c r="A45" s="13">
        <f t="shared" ca="1" si="2"/>
        <v>83.78</v>
      </c>
      <c r="B45" s="13">
        <f ca="1"/>
        <v>82.411347263035495</v>
      </c>
    </row>
    <row r="46" spans="1:2" x14ac:dyDescent="0.35">
      <c r="A46" s="13">
        <f t="shared" ca="1" si="2"/>
        <v>102.09</v>
      </c>
      <c r="B46" s="13">
        <f ca="1"/>
        <v>79.826789158627221</v>
      </c>
    </row>
    <row r="47" spans="1:2" x14ac:dyDescent="0.35">
      <c r="A47" s="13">
        <f t="shared" ca="1" si="2"/>
        <v>76.02</v>
      </c>
      <c r="B47" s="13">
        <f ca="1"/>
        <v>88.831533872587556</v>
      </c>
    </row>
    <row r="48" spans="1:2" x14ac:dyDescent="0.35">
      <c r="A48" s="13">
        <f t="shared" ca="1" si="2"/>
        <v>83.67</v>
      </c>
      <c r="B48" s="13">
        <f ca="1"/>
        <v>103.25481539393246</v>
      </c>
    </row>
    <row r="49" spans="1:2" x14ac:dyDescent="0.35">
      <c r="A49" s="13">
        <f t="shared" ca="1" si="2"/>
        <v>103.78</v>
      </c>
      <c r="B49" s="13">
        <f ca="1"/>
        <v>104.40985380074788</v>
      </c>
    </row>
    <row r="50" spans="1:2" x14ac:dyDescent="0.35">
      <c r="A50" s="13">
        <f t="shared" ca="1" si="2"/>
        <v>90.97</v>
      </c>
      <c r="B50" s="13">
        <f ca="1"/>
        <v>93.853916903906523</v>
      </c>
    </row>
    <row r="51" spans="1:2" x14ac:dyDescent="0.35">
      <c r="A51" s="13">
        <f t="shared" ca="1" si="2"/>
        <v>89.51</v>
      </c>
      <c r="B51" s="13">
        <f ca="1"/>
        <v>85.901222582150481</v>
      </c>
    </row>
    <row r="52" spans="1:2" x14ac:dyDescent="0.35">
      <c r="A52" s="13">
        <f t="shared" ca="1" si="2"/>
        <v>79.900000000000006</v>
      </c>
      <c r="B52" s="13">
        <f ca="1"/>
        <v>85.786783386677797</v>
      </c>
    </row>
    <row r="53" spans="1:2" x14ac:dyDescent="0.35">
      <c r="A53" s="13">
        <f t="shared" ca="1" si="2"/>
        <v>100.07</v>
      </c>
      <c r="B53" s="13">
        <f ca="1"/>
        <v>83.693598325271012</v>
      </c>
    </row>
    <row r="54" spans="1:2" x14ac:dyDescent="0.35">
      <c r="A54" s="13">
        <f t="shared" ca="1" si="2"/>
        <v>100.41</v>
      </c>
      <c r="B54" s="13">
        <f ca="1"/>
        <v>90.640255217614339</v>
      </c>
    </row>
    <row r="55" spans="1:2" x14ac:dyDescent="0.35">
      <c r="A55" s="13">
        <f t="shared" ca="1" si="2"/>
        <v>100.89</v>
      </c>
      <c r="B55" s="13">
        <f ca="1"/>
        <v>75.062249018601506</v>
      </c>
    </row>
    <row r="56" spans="1:2" x14ac:dyDescent="0.35">
      <c r="A56" s="13">
        <f t="shared" ca="1" si="2"/>
        <v>86.28</v>
      </c>
      <c r="B56" s="13">
        <f ca="1"/>
        <v>103.97601381676198</v>
      </c>
    </row>
    <row r="57" spans="1:2" x14ac:dyDescent="0.35">
      <c r="A57" s="13">
        <f t="shared" ca="1" si="2"/>
        <v>96.96</v>
      </c>
      <c r="B57" s="13">
        <f ca="1"/>
        <v>80.376820685773637</v>
      </c>
    </row>
    <row r="58" spans="1:2" x14ac:dyDescent="0.35">
      <c r="A58" s="13">
        <f t="shared" ca="1" si="2"/>
        <v>95.28</v>
      </c>
      <c r="B58" s="13">
        <f ca="1"/>
        <v>89.232208348695963</v>
      </c>
    </row>
    <row r="59" spans="1:2" x14ac:dyDescent="0.35">
      <c r="A59" s="13">
        <f t="shared" ca="1" si="2"/>
        <v>85.36</v>
      </c>
      <c r="B59" s="13">
        <f ca="1"/>
        <v>104.28629218541681</v>
      </c>
    </row>
    <row r="60" spans="1:2" x14ac:dyDescent="0.35">
      <c r="A60" s="13">
        <f t="shared" ca="1" si="2"/>
        <v>77.06</v>
      </c>
      <c r="B60" s="13">
        <f ca="1"/>
        <v>86.85757658817522</v>
      </c>
    </row>
    <row r="61" spans="1:2" x14ac:dyDescent="0.35">
      <c r="A61" s="13">
        <f t="shared" ca="1" si="2"/>
        <v>102.83</v>
      </c>
      <c r="B61" s="13">
        <f ca="1"/>
        <v>100.03239610015294</v>
      </c>
    </row>
    <row r="62" spans="1:2" x14ac:dyDescent="0.35">
      <c r="A62" s="13">
        <f t="shared" ca="1" si="2"/>
        <v>79.819999999999993</v>
      </c>
      <c r="B62" s="13">
        <f ca="1"/>
        <v>88.707278945421052</v>
      </c>
    </row>
    <row r="63" spans="1:2" x14ac:dyDescent="0.35">
      <c r="A63" s="13">
        <f t="shared" ca="1" si="2"/>
        <v>96.76</v>
      </c>
      <c r="B63" s="13">
        <f ca="1"/>
        <v>87.019883596982012</v>
      </c>
    </row>
    <row r="64" spans="1:2" x14ac:dyDescent="0.35">
      <c r="A64" s="13">
        <f t="shared" ca="1" si="2"/>
        <v>87.12</v>
      </c>
      <c r="B64" s="13">
        <f ca="1"/>
        <v>91.059956004738339</v>
      </c>
    </row>
    <row r="65" spans="1:2" x14ac:dyDescent="0.35">
      <c r="A65" s="13">
        <f t="shared" ca="1" si="2"/>
        <v>87.46</v>
      </c>
      <c r="B65" s="13">
        <f ca="1"/>
        <v>100.35029756669094</v>
      </c>
    </row>
    <row r="66" spans="1:2" x14ac:dyDescent="0.35">
      <c r="A66" s="13">
        <f t="shared" ca="1" si="2"/>
        <v>91.25</v>
      </c>
      <c r="B66" s="13">
        <f ca="1"/>
        <v>87.654225729590223</v>
      </c>
    </row>
    <row r="67" spans="1:2" x14ac:dyDescent="0.35">
      <c r="A67" s="13">
        <f t="shared" ca="1" si="2"/>
        <v>104.53</v>
      </c>
      <c r="B67" s="13">
        <f ca="1"/>
        <v>83.247051534017842</v>
      </c>
    </row>
    <row r="68" spans="1:2" x14ac:dyDescent="0.35">
      <c r="A68" s="13">
        <f t="shared" ca="1" si="2"/>
        <v>96.77</v>
      </c>
      <c r="B68" s="13">
        <f ca="1"/>
        <v>78.707803372914782</v>
      </c>
    </row>
    <row r="69" spans="1:2" x14ac:dyDescent="0.35">
      <c r="A69" s="13">
        <f t="shared" ca="1" si="2"/>
        <v>93.45</v>
      </c>
      <c r="B69" s="13">
        <f ca="1"/>
        <v>80.958112616096287</v>
      </c>
    </row>
    <row r="70" spans="1:2" x14ac:dyDescent="0.35">
      <c r="A70" s="13">
        <f t="shared" ca="1" si="2"/>
        <v>79.84</v>
      </c>
      <c r="B70" s="13">
        <f ca="1"/>
        <v>94.146826858905058</v>
      </c>
    </row>
    <row r="71" spans="1:2" x14ac:dyDescent="0.35">
      <c r="A71" s="13">
        <f t="shared" ca="1" si="2"/>
        <v>90.54</v>
      </c>
      <c r="B71" s="13">
        <f ca="1"/>
        <v>75.994568707368344</v>
      </c>
    </row>
    <row r="72" spans="1:2" x14ac:dyDescent="0.35">
      <c r="A72" s="13">
        <f t="shared" ca="1" si="2"/>
        <v>87.21</v>
      </c>
      <c r="B72" s="13">
        <f ca="1"/>
        <v>102.64150849984642</v>
      </c>
    </row>
    <row r="73" spans="1:2" x14ac:dyDescent="0.35">
      <c r="A73" s="13">
        <f t="shared" ca="1" si="2"/>
        <v>102.09</v>
      </c>
      <c r="B73" s="13">
        <f ca="1"/>
        <v>84.759476673771729</v>
      </c>
    </row>
    <row r="74" spans="1:2" x14ac:dyDescent="0.35">
      <c r="A74" s="13">
        <f t="shared" ca="1" si="2"/>
        <v>76.59</v>
      </c>
      <c r="B74" s="13">
        <f ca="1"/>
        <v>87.437299283616554</v>
      </c>
    </row>
    <row r="75" spans="1:2" x14ac:dyDescent="0.35">
      <c r="A75" s="13">
        <f t="shared" ca="1" si="2"/>
        <v>86.82</v>
      </c>
      <c r="B75" s="13">
        <f ca="1"/>
        <v>87.138697502693432</v>
      </c>
    </row>
    <row r="76" spans="1:2" x14ac:dyDescent="0.35">
      <c r="A76" s="13">
        <f t="shared" ca="1" si="2"/>
        <v>90.93</v>
      </c>
      <c r="B76" s="13">
        <f ca="1"/>
        <v>104.87630779449529</v>
      </c>
    </row>
    <row r="77" spans="1:2" x14ac:dyDescent="0.35">
      <c r="A77" s="13">
        <f t="shared" ca="1" si="2"/>
        <v>77.12</v>
      </c>
      <c r="B77" s="13">
        <f ca="1"/>
        <v>100.8146152487119</v>
      </c>
    </row>
    <row r="78" spans="1:2" x14ac:dyDescent="0.35">
      <c r="A78" s="13">
        <f t="shared" ca="1" si="2"/>
        <v>76.430000000000007</v>
      </c>
      <c r="B78" s="13">
        <f ca="1"/>
        <v>102.74999523289905</v>
      </c>
    </row>
    <row r="79" spans="1:2" x14ac:dyDescent="0.35">
      <c r="A79" s="13">
        <f t="shared" ca="1" si="2"/>
        <v>96.76</v>
      </c>
      <c r="B79" s="13">
        <f ca="1"/>
        <v>96.436819411852326</v>
      </c>
    </row>
    <row r="80" spans="1:2" x14ac:dyDescent="0.35">
      <c r="A80" s="13">
        <f t="shared" ca="1" si="2"/>
        <v>86.11</v>
      </c>
      <c r="B80" s="13">
        <f ca="1"/>
        <v>77.518319100508592</v>
      </c>
    </row>
    <row r="81" spans="1:2" x14ac:dyDescent="0.35">
      <c r="A81" s="13">
        <f t="shared" ca="1" si="2"/>
        <v>80.22</v>
      </c>
      <c r="B81" s="13">
        <f ca="1"/>
        <v>98.125758569648966</v>
      </c>
    </row>
    <row r="82" spans="1:2" x14ac:dyDescent="0.35">
      <c r="A82" s="13">
        <f t="shared" ca="1" si="2"/>
        <v>100.96</v>
      </c>
      <c r="B82" s="13">
        <f ca="1"/>
        <v>95.065657026174208</v>
      </c>
    </row>
    <row r="83" spans="1:2" x14ac:dyDescent="0.35">
      <c r="A83" s="13">
        <f t="shared" ca="1" si="2"/>
        <v>101.27</v>
      </c>
      <c r="B83" s="13">
        <f ca="1"/>
        <v>91.200999545959675</v>
      </c>
    </row>
    <row r="84" spans="1:2" x14ac:dyDescent="0.35">
      <c r="A84" s="13">
        <f t="shared" ca="1" si="2"/>
        <v>76.44</v>
      </c>
      <c r="B84" s="13">
        <f ca="1"/>
        <v>92.536107753675196</v>
      </c>
    </row>
    <row r="85" spans="1:2" x14ac:dyDescent="0.35">
      <c r="A85" s="13">
        <f t="shared" ca="1" si="2"/>
        <v>81.8</v>
      </c>
      <c r="B85" s="13">
        <f ca="1"/>
        <v>104.72787387732451</v>
      </c>
    </row>
    <row r="86" spans="1:2" x14ac:dyDescent="0.35">
      <c r="A86" s="13">
        <f t="shared" ca="1" si="2"/>
        <v>92.17</v>
      </c>
      <c r="B86" s="13">
        <f ca="1"/>
        <v>87.794491657039956</v>
      </c>
    </row>
    <row r="87" spans="1:2" x14ac:dyDescent="0.35">
      <c r="A87" s="13">
        <f t="shared" ca="1" si="2"/>
        <v>103.84</v>
      </c>
      <c r="B87" s="13">
        <f ca="1"/>
        <v>75.077554830459135</v>
      </c>
    </row>
    <row r="88" spans="1:2" x14ac:dyDescent="0.35">
      <c r="A88" s="13">
        <f t="shared" ref="A88:A151" ca="1" si="3">RANDBETWEEN($E$2*100,$F$2*100)/100</f>
        <v>103.39</v>
      </c>
      <c r="B88" s="13">
        <f ca="1"/>
        <v>75.987698823310438</v>
      </c>
    </row>
    <row r="89" spans="1:2" x14ac:dyDescent="0.35">
      <c r="A89" s="13">
        <f t="shared" ca="1" si="3"/>
        <v>81.11</v>
      </c>
      <c r="B89" s="13">
        <f ca="1"/>
        <v>103.39421332204817</v>
      </c>
    </row>
    <row r="90" spans="1:2" x14ac:dyDescent="0.35">
      <c r="A90" s="13">
        <f t="shared" ca="1" si="3"/>
        <v>94.23</v>
      </c>
      <c r="B90" s="13">
        <f ca="1"/>
        <v>87.714965870058904</v>
      </c>
    </row>
    <row r="91" spans="1:2" x14ac:dyDescent="0.35">
      <c r="A91" s="13">
        <f t="shared" ca="1" si="3"/>
        <v>99.62</v>
      </c>
      <c r="B91" s="13">
        <f ca="1"/>
        <v>98.533749043312952</v>
      </c>
    </row>
    <row r="92" spans="1:2" x14ac:dyDescent="0.35">
      <c r="A92" s="13">
        <f t="shared" ca="1" si="3"/>
        <v>79.290000000000006</v>
      </c>
      <c r="B92" s="13">
        <f ca="1"/>
        <v>98.505317627399137</v>
      </c>
    </row>
    <row r="93" spans="1:2" x14ac:dyDescent="0.35">
      <c r="A93" s="13">
        <f t="shared" ca="1" si="3"/>
        <v>90.42</v>
      </c>
      <c r="B93" s="13">
        <f ca="1"/>
        <v>92.033880738860049</v>
      </c>
    </row>
    <row r="94" spans="1:2" x14ac:dyDescent="0.35">
      <c r="A94" s="13">
        <f t="shared" ca="1" si="3"/>
        <v>90.4</v>
      </c>
      <c r="B94" s="13">
        <f ca="1"/>
        <v>81.704054365745321</v>
      </c>
    </row>
    <row r="95" spans="1:2" x14ac:dyDescent="0.35">
      <c r="A95" s="13">
        <f t="shared" ca="1" si="3"/>
        <v>92.12</v>
      </c>
      <c r="B95" s="13">
        <f ca="1"/>
        <v>90.586128515012263</v>
      </c>
    </row>
    <row r="96" spans="1:2" x14ac:dyDescent="0.35">
      <c r="A96" s="13">
        <f t="shared" ca="1" si="3"/>
        <v>86.77</v>
      </c>
      <c r="B96" s="13">
        <f ca="1"/>
        <v>85.857184368973705</v>
      </c>
    </row>
    <row r="97" spans="1:2" x14ac:dyDescent="0.35">
      <c r="A97" s="13">
        <f t="shared" ca="1" si="3"/>
        <v>83.61</v>
      </c>
      <c r="B97" s="13">
        <f ca="1"/>
        <v>102.36899455299667</v>
      </c>
    </row>
    <row r="98" spans="1:2" x14ac:dyDescent="0.35">
      <c r="A98" s="13">
        <f t="shared" ca="1" si="3"/>
        <v>87.05</v>
      </c>
      <c r="B98" s="13">
        <f ca="1"/>
        <v>76.341013408760418</v>
      </c>
    </row>
    <row r="99" spans="1:2" x14ac:dyDescent="0.35">
      <c r="A99" s="13">
        <f t="shared" ca="1" si="3"/>
        <v>77.459999999999994</v>
      </c>
      <c r="B99" s="13">
        <f ca="1"/>
        <v>98.183028104536774</v>
      </c>
    </row>
    <row r="100" spans="1:2" x14ac:dyDescent="0.35">
      <c r="A100" s="13">
        <f t="shared" ca="1" si="3"/>
        <v>91.08</v>
      </c>
      <c r="B100" s="13">
        <f ca="1"/>
        <v>84.154064734695623</v>
      </c>
    </row>
    <row r="101" spans="1:2" x14ac:dyDescent="0.35">
      <c r="A101" s="13">
        <f t="shared" ca="1" si="3"/>
        <v>102.72</v>
      </c>
      <c r="B101" s="13">
        <f ca="1"/>
        <v>77.086877761435986</v>
      </c>
    </row>
    <row r="102" spans="1:2" x14ac:dyDescent="0.35">
      <c r="A102" s="13">
        <f t="shared" ca="1" si="3"/>
        <v>87.72</v>
      </c>
      <c r="B102" s="13">
        <f ca="1"/>
        <v>80.56494626894127</v>
      </c>
    </row>
    <row r="103" spans="1:2" x14ac:dyDescent="0.35">
      <c r="A103" s="13">
        <f t="shared" ca="1" si="3"/>
        <v>89.88</v>
      </c>
      <c r="B103" s="13">
        <f ca="1"/>
        <v>76.888003688122893</v>
      </c>
    </row>
    <row r="104" spans="1:2" x14ac:dyDescent="0.35">
      <c r="A104" s="13">
        <f t="shared" ca="1" si="3"/>
        <v>83.13</v>
      </c>
      <c r="B104" s="13">
        <f ca="1"/>
        <v>76.824217257430291</v>
      </c>
    </row>
    <row r="105" spans="1:2" x14ac:dyDescent="0.35">
      <c r="A105" s="13">
        <f t="shared" ca="1" si="3"/>
        <v>98.1</v>
      </c>
      <c r="B105" s="13">
        <f ca="1"/>
        <v>88.188752092930073</v>
      </c>
    </row>
    <row r="106" spans="1:2" x14ac:dyDescent="0.35">
      <c r="A106" s="13">
        <f t="shared" ca="1" si="3"/>
        <v>81.62</v>
      </c>
      <c r="B106" s="13">
        <f ca="1"/>
        <v>100.43287422355044</v>
      </c>
    </row>
    <row r="107" spans="1:2" x14ac:dyDescent="0.35">
      <c r="A107" s="13">
        <f t="shared" ca="1" si="3"/>
        <v>79.930000000000007</v>
      </c>
      <c r="B107" s="13">
        <f ca="1"/>
        <v>104.35988586009157</v>
      </c>
    </row>
    <row r="108" spans="1:2" x14ac:dyDescent="0.35">
      <c r="A108" s="13">
        <f t="shared" ca="1" si="3"/>
        <v>102.42</v>
      </c>
      <c r="B108" s="13">
        <f ca="1"/>
        <v>99.326366950245813</v>
      </c>
    </row>
    <row r="109" spans="1:2" x14ac:dyDescent="0.35">
      <c r="A109" s="13">
        <f t="shared" ca="1" si="3"/>
        <v>84.68</v>
      </c>
      <c r="B109" s="13">
        <f ca="1"/>
        <v>77.455190693147188</v>
      </c>
    </row>
    <row r="110" spans="1:2" x14ac:dyDescent="0.35">
      <c r="A110" s="13">
        <f t="shared" ca="1" si="3"/>
        <v>97.3</v>
      </c>
      <c r="B110" s="13">
        <f ca="1"/>
        <v>98.748975920173194</v>
      </c>
    </row>
    <row r="111" spans="1:2" x14ac:dyDescent="0.35">
      <c r="A111" s="13">
        <f t="shared" ca="1" si="3"/>
        <v>90.11</v>
      </c>
      <c r="B111" s="13">
        <f ca="1"/>
        <v>75.212025342670202</v>
      </c>
    </row>
    <row r="112" spans="1:2" x14ac:dyDescent="0.35">
      <c r="A112" s="13">
        <f t="shared" ca="1" si="3"/>
        <v>102.35</v>
      </c>
      <c r="B112" s="13">
        <f ca="1"/>
        <v>84.002021409576159</v>
      </c>
    </row>
    <row r="113" spans="1:2" x14ac:dyDescent="0.35">
      <c r="A113" s="13">
        <f t="shared" ca="1" si="3"/>
        <v>103.66</v>
      </c>
      <c r="B113" s="13">
        <f ca="1"/>
        <v>98.747398675621966</v>
      </c>
    </row>
    <row r="114" spans="1:2" x14ac:dyDescent="0.35">
      <c r="A114" s="13">
        <f t="shared" ca="1" si="3"/>
        <v>80.510000000000005</v>
      </c>
      <c r="B114" s="13">
        <f ca="1"/>
        <v>83.075765219583687</v>
      </c>
    </row>
    <row r="115" spans="1:2" x14ac:dyDescent="0.35">
      <c r="A115" s="13">
        <f t="shared" ca="1" si="3"/>
        <v>94.76</v>
      </c>
      <c r="B115" s="13">
        <f ca="1"/>
        <v>104.79304499042304</v>
      </c>
    </row>
    <row r="116" spans="1:2" x14ac:dyDescent="0.35">
      <c r="A116" s="13">
        <f t="shared" ca="1" si="3"/>
        <v>99.08</v>
      </c>
      <c r="B116" s="13">
        <f ca="1"/>
        <v>96.162663263693915</v>
      </c>
    </row>
    <row r="117" spans="1:2" x14ac:dyDescent="0.35">
      <c r="A117" s="13">
        <f t="shared" ca="1" si="3"/>
        <v>96.16</v>
      </c>
      <c r="B117" s="13">
        <f ca="1"/>
        <v>92.540882304521091</v>
      </c>
    </row>
    <row r="118" spans="1:2" x14ac:dyDescent="0.35">
      <c r="A118" s="13">
        <f t="shared" ca="1" si="3"/>
        <v>95.7</v>
      </c>
      <c r="B118" s="13">
        <f ca="1"/>
        <v>78.873831040308843</v>
      </c>
    </row>
    <row r="119" spans="1:2" x14ac:dyDescent="0.35">
      <c r="A119" s="13">
        <f t="shared" ca="1" si="3"/>
        <v>92.81</v>
      </c>
      <c r="B119" s="13">
        <f ca="1"/>
        <v>84.077631386598753</v>
      </c>
    </row>
    <row r="120" spans="1:2" x14ac:dyDescent="0.35">
      <c r="A120" s="13">
        <f t="shared" ca="1" si="3"/>
        <v>100.73</v>
      </c>
      <c r="B120" s="13">
        <f ca="1"/>
        <v>96.672826469989332</v>
      </c>
    </row>
    <row r="121" spans="1:2" x14ac:dyDescent="0.35">
      <c r="A121" s="13">
        <f t="shared" ca="1" si="3"/>
        <v>75.91</v>
      </c>
      <c r="B121" s="13">
        <f ca="1"/>
        <v>98.684203605231801</v>
      </c>
    </row>
    <row r="122" spans="1:2" x14ac:dyDescent="0.35">
      <c r="A122" s="13">
        <f t="shared" ca="1" si="3"/>
        <v>102.49</v>
      </c>
      <c r="B122" s="13">
        <f ca="1"/>
        <v>87.63757853025092</v>
      </c>
    </row>
    <row r="123" spans="1:2" x14ac:dyDescent="0.35">
      <c r="A123" s="13">
        <f t="shared" ca="1" si="3"/>
        <v>86.54</v>
      </c>
      <c r="B123" s="13">
        <f ca="1"/>
        <v>76.607185618562994</v>
      </c>
    </row>
    <row r="124" spans="1:2" x14ac:dyDescent="0.35">
      <c r="A124" s="13">
        <f t="shared" ca="1" si="3"/>
        <v>98.69</v>
      </c>
      <c r="B124" s="13">
        <f ca="1"/>
        <v>79.77993230747056</v>
      </c>
    </row>
    <row r="125" spans="1:2" x14ac:dyDescent="0.35">
      <c r="A125" s="13">
        <f t="shared" ca="1" si="3"/>
        <v>81.510000000000005</v>
      </c>
      <c r="B125" s="13">
        <f ca="1"/>
        <v>87.912752199080686</v>
      </c>
    </row>
    <row r="126" spans="1:2" x14ac:dyDescent="0.35">
      <c r="A126" s="13">
        <f t="shared" ca="1" si="3"/>
        <v>97.76</v>
      </c>
      <c r="B126" s="13">
        <f ca="1"/>
        <v>104.41347114555455</v>
      </c>
    </row>
    <row r="127" spans="1:2" x14ac:dyDescent="0.35">
      <c r="A127" s="13">
        <f t="shared" ca="1" si="3"/>
        <v>94.86</v>
      </c>
      <c r="B127" s="13">
        <f ca="1"/>
        <v>88.207849483385445</v>
      </c>
    </row>
    <row r="128" spans="1:2" x14ac:dyDescent="0.35">
      <c r="A128" s="13">
        <f t="shared" ca="1" si="3"/>
        <v>102.78</v>
      </c>
      <c r="B128" s="13">
        <f ca="1"/>
        <v>99.557360455535999</v>
      </c>
    </row>
    <row r="129" spans="1:2" x14ac:dyDescent="0.35">
      <c r="A129" s="13">
        <f t="shared" ca="1" si="3"/>
        <v>78.25</v>
      </c>
      <c r="B129" s="13">
        <f ca="1"/>
        <v>90.75823407145154</v>
      </c>
    </row>
    <row r="130" spans="1:2" x14ac:dyDescent="0.35">
      <c r="A130" s="13">
        <f t="shared" ca="1" si="3"/>
        <v>99.67</v>
      </c>
      <c r="B130" s="13">
        <f ca="1"/>
        <v>97.240525569148588</v>
      </c>
    </row>
    <row r="131" spans="1:2" x14ac:dyDescent="0.35">
      <c r="A131" s="13">
        <f t="shared" ca="1" si="3"/>
        <v>94.62</v>
      </c>
      <c r="B131" s="13">
        <f ca="1"/>
        <v>77.967100766897204</v>
      </c>
    </row>
    <row r="132" spans="1:2" x14ac:dyDescent="0.35">
      <c r="A132" s="13">
        <f t="shared" ca="1" si="3"/>
        <v>83.74</v>
      </c>
      <c r="B132" s="13">
        <f ca="1"/>
        <v>91.243959232127423</v>
      </c>
    </row>
    <row r="133" spans="1:2" x14ac:dyDescent="0.35">
      <c r="A133" s="13">
        <f t="shared" ca="1" si="3"/>
        <v>89.38</v>
      </c>
      <c r="B133" s="13">
        <f ca="1"/>
        <v>80.517643215431463</v>
      </c>
    </row>
    <row r="134" spans="1:2" x14ac:dyDescent="0.35">
      <c r="A134" s="13">
        <f t="shared" ca="1" si="3"/>
        <v>102.87</v>
      </c>
      <c r="B134" s="13">
        <f ca="1"/>
        <v>104.8106703618523</v>
      </c>
    </row>
    <row r="135" spans="1:2" x14ac:dyDescent="0.35">
      <c r="A135" s="13">
        <f t="shared" ca="1" si="3"/>
        <v>78.900000000000006</v>
      </c>
      <c r="B135" s="13">
        <f ca="1"/>
        <v>87.08883373955041</v>
      </c>
    </row>
    <row r="136" spans="1:2" x14ac:dyDescent="0.35">
      <c r="A136" s="13">
        <f t="shared" ca="1" si="3"/>
        <v>85.86</v>
      </c>
      <c r="B136" s="13">
        <f ca="1"/>
        <v>93.103246728514264</v>
      </c>
    </row>
    <row r="137" spans="1:2" x14ac:dyDescent="0.35">
      <c r="A137" s="13">
        <f t="shared" ca="1" si="3"/>
        <v>102.3</v>
      </c>
      <c r="B137" s="13">
        <f ca="1"/>
        <v>103.28781550872006</v>
      </c>
    </row>
    <row r="138" spans="1:2" x14ac:dyDescent="0.35">
      <c r="A138" s="13">
        <f t="shared" ca="1" si="3"/>
        <v>88.84</v>
      </c>
      <c r="B138" s="13">
        <f ca="1"/>
        <v>83.777226683166575</v>
      </c>
    </row>
    <row r="139" spans="1:2" x14ac:dyDescent="0.35">
      <c r="A139" s="13">
        <f t="shared" ca="1" si="3"/>
        <v>97.71</v>
      </c>
      <c r="B139" s="13">
        <f ca="1"/>
        <v>104.56082829915016</v>
      </c>
    </row>
    <row r="140" spans="1:2" x14ac:dyDescent="0.35">
      <c r="A140" s="13">
        <f t="shared" ca="1" si="3"/>
        <v>81.510000000000005</v>
      </c>
      <c r="B140" s="13">
        <f ca="1"/>
        <v>98.112842724072735</v>
      </c>
    </row>
    <row r="141" spans="1:2" x14ac:dyDescent="0.35">
      <c r="A141" s="13">
        <f t="shared" ca="1" si="3"/>
        <v>81.14</v>
      </c>
      <c r="B141" s="13">
        <f ca="1"/>
        <v>100.55583715022732</v>
      </c>
    </row>
    <row r="142" spans="1:2" x14ac:dyDescent="0.35">
      <c r="A142" s="13">
        <f t="shared" ca="1" si="3"/>
        <v>83.16</v>
      </c>
      <c r="B142" s="13">
        <f ca="1"/>
        <v>95.410363585571204</v>
      </c>
    </row>
    <row r="143" spans="1:2" x14ac:dyDescent="0.35">
      <c r="A143" s="13">
        <f t="shared" ca="1" si="3"/>
        <v>76.3</v>
      </c>
      <c r="B143" s="13">
        <f ca="1"/>
        <v>78.834206145607112</v>
      </c>
    </row>
    <row r="144" spans="1:2" x14ac:dyDescent="0.35">
      <c r="A144" s="13">
        <f t="shared" ca="1" si="3"/>
        <v>75.55</v>
      </c>
      <c r="B144" s="13">
        <f ca="1"/>
        <v>89.934366466115563</v>
      </c>
    </row>
    <row r="145" spans="1:2" x14ac:dyDescent="0.35">
      <c r="A145" s="13">
        <f t="shared" ca="1" si="3"/>
        <v>83.92</v>
      </c>
      <c r="B145" s="13">
        <f ca="1"/>
        <v>104.23597825862814</v>
      </c>
    </row>
    <row r="146" spans="1:2" x14ac:dyDescent="0.35">
      <c r="A146" s="13">
        <f t="shared" ca="1" si="3"/>
        <v>81.739999999999995</v>
      </c>
      <c r="B146" s="13">
        <f ca="1"/>
        <v>104.30446924756183</v>
      </c>
    </row>
    <row r="147" spans="1:2" x14ac:dyDescent="0.35">
      <c r="A147" s="13">
        <f t="shared" ca="1" si="3"/>
        <v>99.36</v>
      </c>
      <c r="B147" s="13">
        <f ca="1"/>
        <v>85.938724611405519</v>
      </c>
    </row>
    <row r="148" spans="1:2" x14ac:dyDescent="0.35">
      <c r="A148" s="13">
        <f t="shared" ca="1" si="3"/>
        <v>87.61</v>
      </c>
      <c r="B148" s="13">
        <f ca="1"/>
        <v>87.577407586799225</v>
      </c>
    </row>
    <row r="149" spans="1:2" x14ac:dyDescent="0.35">
      <c r="A149" s="13">
        <f t="shared" ca="1" si="3"/>
        <v>97.71</v>
      </c>
      <c r="B149" s="13">
        <f ca="1"/>
        <v>102.4516720657502</v>
      </c>
    </row>
    <row r="150" spans="1:2" x14ac:dyDescent="0.35">
      <c r="A150" s="13">
        <f t="shared" ca="1" si="3"/>
        <v>80.790000000000006</v>
      </c>
      <c r="B150" s="13">
        <f ca="1"/>
        <v>94.942307422398542</v>
      </c>
    </row>
    <row r="151" spans="1:2" x14ac:dyDescent="0.35">
      <c r="A151" s="13">
        <f t="shared" ca="1" si="3"/>
        <v>90.54</v>
      </c>
      <c r="B151" s="13">
        <f ca="1"/>
        <v>84.711432115819818</v>
      </c>
    </row>
    <row r="152" spans="1:2" x14ac:dyDescent="0.35">
      <c r="A152" s="13">
        <f t="shared" ref="A152:A215" ca="1" si="4">RANDBETWEEN($E$2*100,$F$2*100)/100</f>
        <v>82.13</v>
      </c>
      <c r="B152" s="13">
        <f ca="1"/>
        <v>102.84133895285744</v>
      </c>
    </row>
    <row r="153" spans="1:2" x14ac:dyDescent="0.35">
      <c r="A153" s="13">
        <f t="shared" ca="1" si="4"/>
        <v>81.56</v>
      </c>
      <c r="B153" s="13">
        <f ca="1"/>
        <v>78.010912965051205</v>
      </c>
    </row>
    <row r="154" spans="1:2" x14ac:dyDescent="0.35">
      <c r="A154" s="13">
        <f t="shared" ca="1" si="4"/>
        <v>95.42</v>
      </c>
      <c r="B154" s="13">
        <f ca="1"/>
        <v>77.290198741794981</v>
      </c>
    </row>
    <row r="155" spans="1:2" x14ac:dyDescent="0.35">
      <c r="A155" s="13">
        <f t="shared" ca="1" si="4"/>
        <v>90.55</v>
      </c>
      <c r="B155" s="13">
        <f ca="1"/>
        <v>98.539100685732109</v>
      </c>
    </row>
    <row r="156" spans="1:2" x14ac:dyDescent="0.35">
      <c r="A156" s="13">
        <f t="shared" ca="1" si="4"/>
        <v>100.78</v>
      </c>
      <c r="B156" s="13">
        <f ca="1"/>
        <v>77.293221411313098</v>
      </c>
    </row>
    <row r="157" spans="1:2" x14ac:dyDescent="0.35">
      <c r="A157" s="13">
        <f t="shared" ca="1" si="4"/>
        <v>78.53</v>
      </c>
      <c r="B157" s="13">
        <f ca="1"/>
        <v>80.176462698233181</v>
      </c>
    </row>
    <row r="158" spans="1:2" x14ac:dyDescent="0.35">
      <c r="A158" s="13">
        <f t="shared" ca="1" si="4"/>
        <v>92.06</v>
      </c>
      <c r="B158" s="13">
        <f ca="1"/>
        <v>88.142559230612562</v>
      </c>
    </row>
    <row r="159" spans="1:2" x14ac:dyDescent="0.35">
      <c r="A159" s="13">
        <f t="shared" ca="1" si="4"/>
        <v>103.85</v>
      </c>
      <c r="B159" s="13">
        <f ca="1"/>
        <v>101.59986941107482</v>
      </c>
    </row>
    <row r="160" spans="1:2" x14ac:dyDescent="0.35">
      <c r="A160" s="13">
        <f t="shared" ca="1" si="4"/>
        <v>83.9</v>
      </c>
      <c r="B160" s="13">
        <f ca="1"/>
        <v>86.617222416204399</v>
      </c>
    </row>
    <row r="161" spans="1:2" x14ac:dyDescent="0.35">
      <c r="A161" s="13">
        <f t="shared" ca="1" si="4"/>
        <v>101.37</v>
      </c>
      <c r="B161" s="13">
        <f ca="1"/>
        <v>99.723495677785792</v>
      </c>
    </row>
    <row r="162" spans="1:2" x14ac:dyDescent="0.35">
      <c r="A162" s="13">
        <f t="shared" ca="1" si="4"/>
        <v>81.709999999999994</v>
      </c>
      <c r="B162" s="13">
        <f ca="1"/>
        <v>90.83453471779643</v>
      </c>
    </row>
    <row r="163" spans="1:2" x14ac:dyDescent="0.35">
      <c r="A163" s="13">
        <f t="shared" ca="1" si="4"/>
        <v>92.33</v>
      </c>
      <c r="B163" s="13">
        <f ca="1"/>
        <v>98.091386295841076</v>
      </c>
    </row>
    <row r="164" spans="1:2" x14ac:dyDescent="0.35">
      <c r="A164" s="13">
        <f t="shared" ca="1" si="4"/>
        <v>80.959999999999994</v>
      </c>
      <c r="B164" s="13">
        <f ca="1"/>
        <v>84.72515095153085</v>
      </c>
    </row>
    <row r="165" spans="1:2" x14ac:dyDescent="0.35">
      <c r="A165" s="13">
        <f t="shared" ca="1" si="4"/>
        <v>79.33</v>
      </c>
      <c r="B165" s="13">
        <f ca="1"/>
        <v>86.114311170985147</v>
      </c>
    </row>
    <row r="166" spans="1:2" x14ac:dyDescent="0.35">
      <c r="A166" s="13">
        <f t="shared" ca="1" si="4"/>
        <v>78.84</v>
      </c>
      <c r="B166" s="13">
        <f ca="1"/>
        <v>75.161859622836886</v>
      </c>
    </row>
    <row r="167" spans="1:2" x14ac:dyDescent="0.35">
      <c r="A167" s="13">
        <f t="shared" ca="1" si="4"/>
        <v>92.41</v>
      </c>
      <c r="B167" s="13">
        <f ca="1"/>
        <v>82.134417206363452</v>
      </c>
    </row>
    <row r="168" spans="1:2" x14ac:dyDescent="0.35">
      <c r="A168" s="13">
        <f t="shared" ca="1" si="4"/>
        <v>102.15</v>
      </c>
      <c r="B168" s="13">
        <f ca="1"/>
        <v>79.271384416649369</v>
      </c>
    </row>
    <row r="169" spans="1:2" x14ac:dyDescent="0.35">
      <c r="A169" s="13">
        <f t="shared" ca="1" si="4"/>
        <v>83.09</v>
      </c>
      <c r="B169" s="13">
        <f ca="1"/>
        <v>95.93479439060269</v>
      </c>
    </row>
    <row r="170" spans="1:2" x14ac:dyDescent="0.35">
      <c r="A170" s="13">
        <f t="shared" ca="1" si="4"/>
        <v>82.44</v>
      </c>
      <c r="B170" s="13">
        <f ca="1"/>
        <v>102.91699333474956</v>
      </c>
    </row>
    <row r="171" spans="1:2" x14ac:dyDescent="0.35">
      <c r="A171" s="13">
        <f t="shared" ca="1" si="4"/>
        <v>103.41</v>
      </c>
      <c r="B171" s="13">
        <f ca="1"/>
        <v>83.452808168509193</v>
      </c>
    </row>
    <row r="172" spans="1:2" x14ac:dyDescent="0.35">
      <c r="A172" s="13">
        <f t="shared" ca="1" si="4"/>
        <v>86.17</v>
      </c>
      <c r="B172" s="13">
        <f ca="1"/>
        <v>81.778740696823434</v>
      </c>
    </row>
    <row r="173" spans="1:2" x14ac:dyDescent="0.35">
      <c r="A173" s="13">
        <f t="shared" ca="1" si="4"/>
        <v>91.01</v>
      </c>
      <c r="B173" s="13">
        <f ca="1"/>
        <v>80.920057499022889</v>
      </c>
    </row>
    <row r="174" spans="1:2" x14ac:dyDescent="0.35">
      <c r="A174" s="13">
        <f t="shared" ca="1" si="4"/>
        <v>97.51</v>
      </c>
      <c r="B174" s="13">
        <f ca="1"/>
        <v>95.063945200351483</v>
      </c>
    </row>
    <row r="175" spans="1:2" x14ac:dyDescent="0.35">
      <c r="A175" s="13">
        <f t="shared" ca="1" si="4"/>
        <v>99.64</v>
      </c>
      <c r="B175" s="13">
        <f ca="1"/>
        <v>78.792368677416505</v>
      </c>
    </row>
    <row r="176" spans="1:2" x14ac:dyDescent="0.35">
      <c r="A176" s="13">
        <f t="shared" ca="1" si="4"/>
        <v>98.45</v>
      </c>
      <c r="B176" s="13">
        <f ca="1"/>
        <v>80.328570166610405</v>
      </c>
    </row>
    <row r="177" spans="1:2" x14ac:dyDescent="0.35">
      <c r="A177" s="13">
        <f t="shared" ca="1" si="4"/>
        <v>103.11</v>
      </c>
      <c r="B177" s="13">
        <f ca="1"/>
        <v>81.381652684923182</v>
      </c>
    </row>
    <row r="178" spans="1:2" x14ac:dyDescent="0.35">
      <c r="A178" s="13">
        <f t="shared" ca="1" si="4"/>
        <v>96.78</v>
      </c>
      <c r="B178" s="13">
        <f ca="1"/>
        <v>98.443474536809703</v>
      </c>
    </row>
    <row r="179" spans="1:2" x14ac:dyDescent="0.35">
      <c r="A179" s="13">
        <f t="shared" ca="1" si="4"/>
        <v>86.66</v>
      </c>
      <c r="B179" s="13">
        <f ca="1"/>
        <v>91.660392882018044</v>
      </c>
    </row>
    <row r="180" spans="1:2" x14ac:dyDescent="0.35">
      <c r="A180" s="13">
        <f t="shared" ca="1" si="4"/>
        <v>90.48</v>
      </c>
      <c r="B180" s="13">
        <f ca="1"/>
        <v>91.282605869202143</v>
      </c>
    </row>
    <row r="181" spans="1:2" x14ac:dyDescent="0.35">
      <c r="A181" s="13">
        <f t="shared" ca="1" si="4"/>
        <v>83.12</v>
      </c>
      <c r="B181" s="13">
        <f ca="1"/>
        <v>85.983036544750703</v>
      </c>
    </row>
    <row r="182" spans="1:2" x14ac:dyDescent="0.35">
      <c r="A182" s="13">
        <f t="shared" ca="1" si="4"/>
        <v>81.84</v>
      </c>
      <c r="B182" s="13">
        <f ca="1"/>
        <v>86.42506848879205</v>
      </c>
    </row>
    <row r="183" spans="1:2" x14ac:dyDescent="0.35">
      <c r="A183" s="13">
        <f t="shared" ca="1" si="4"/>
        <v>103.58</v>
      </c>
      <c r="B183" s="13">
        <f ca="1"/>
        <v>95.796813774532453</v>
      </c>
    </row>
    <row r="184" spans="1:2" x14ac:dyDescent="0.35">
      <c r="A184" s="13">
        <f t="shared" ca="1" si="4"/>
        <v>76.67</v>
      </c>
      <c r="B184" s="13">
        <f ca="1"/>
        <v>89.43598452353595</v>
      </c>
    </row>
    <row r="185" spans="1:2" x14ac:dyDescent="0.35">
      <c r="A185" s="13">
        <f t="shared" ca="1" si="4"/>
        <v>97.4</v>
      </c>
      <c r="B185" s="13">
        <f ca="1"/>
        <v>98.802935479465333</v>
      </c>
    </row>
    <row r="186" spans="1:2" x14ac:dyDescent="0.35">
      <c r="A186" s="13">
        <f t="shared" ca="1" si="4"/>
        <v>87.15</v>
      </c>
      <c r="B186" s="13">
        <f ca="1"/>
        <v>88.351771981625916</v>
      </c>
    </row>
    <row r="187" spans="1:2" x14ac:dyDescent="0.35">
      <c r="A187" s="13">
        <f t="shared" ca="1" si="4"/>
        <v>99.28</v>
      </c>
      <c r="B187" s="13">
        <f ca="1"/>
        <v>86.812587837573005</v>
      </c>
    </row>
    <row r="188" spans="1:2" x14ac:dyDescent="0.35">
      <c r="A188" s="13">
        <f t="shared" ca="1" si="4"/>
        <v>101.85</v>
      </c>
      <c r="B188" s="13">
        <f ca="1"/>
        <v>78.90749998531588</v>
      </c>
    </row>
    <row r="189" spans="1:2" x14ac:dyDescent="0.35">
      <c r="A189" s="13">
        <f t="shared" ca="1" si="4"/>
        <v>87.88</v>
      </c>
      <c r="B189" s="13">
        <f ca="1"/>
        <v>75.321256870232602</v>
      </c>
    </row>
    <row r="190" spans="1:2" x14ac:dyDescent="0.35">
      <c r="A190" s="13">
        <f t="shared" ca="1" si="4"/>
        <v>93.46</v>
      </c>
      <c r="B190" s="13">
        <f ca="1"/>
        <v>79.436651547702596</v>
      </c>
    </row>
    <row r="191" spans="1:2" x14ac:dyDescent="0.35">
      <c r="A191" s="13">
        <f t="shared" ca="1" si="4"/>
        <v>89.03</v>
      </c>
      <c r="B191" s="13">
        <f ca="1"/>
        <v>82.347527451538767</v>
      </c>
    </row>
    <row r="192" spans="1:2" x14ac:dyDescent="0.35">
      <c r="A192" s="13">
        <f t="shared" ca="1" si="4"/>
        <v>85.4</v>
      </c>
      <c r="B192" s="13">
        <f ca="1"/>
        <v>95.440232564645015</v>
      </c>
    </row>
    <row r="193" spans="1:2" x14ac:dyDescent="0.35">
      <c r="A193" s="13">
        <f t="shared" ca="1" si="4"/>
        <v>92</v>
      </c>
      <c r="B193" s="13">
        <f ca="1"/>
        <v>86.90998295940291</v>
      </c>
    </row>
    <row r="194" spans="1:2" x14ac:dyDescent="0.35">
      <c r="A194" s="13">
        <f t="shared" ca="1" si="4"/>
        <v>83.38</v>
      </c>
      <c r="B194" s="13">
        <f ca="1"/>
        <v>103.64544588707464</v>
      </c>
    </row>
    <row r="195" spans="1:2" x14ac:dyDescent="0.35">
      <c r="A195" s="13">
        <f t="shared" ca="1" si="4"/>
        <v>98.7</v>
      </c>
      <c r="B195" s="13">
        <f ca="1"/>
        <v>81.037533052690179</v>
      </c>
    </row>
    <row r="196" spans="1:2" x14ac:dyDescent="0.35">
      <c r="A196" s="13">
        <f t="shared" ca="1" si="4"/>
        <v>86</v>
      </c>
      <c r="B196" s="13">
        <f ca="1"/>
        <v>85.59306208528082</v>
      </c>
    </row>
    <row r="197" spans="1:2" x14ac:dyDescent="0.35">
      <c r="A197" s="13">
        <f t="shared" ca="1" si="4"/>
        <v>91.53</v>
      </c>
      <c r="B197" s="13">
        <f ca="1"/>
        <v>95.791508334644035</v>
      </c>
    </row>
    <row r="198" spans="1:2" x14ac:dyDescent="0.35">
      <c r="A198" s="13">
        <f t="shared" ca="1" si="4"/>
        <v>102.2</v>
      </c>
      <c r="B198" s="13">
        <f ca="1"/>
        <v>76.651728311747647</v>
      </c>
    </row>
    <row r="199" spans="1:2" x14ac:dyDescent="0.35">
      <c r="A199" s="13">
        <f t="shared" ca="1" si="4"/>
        <v>76.88</v>
      </c>
      <c r="B199" s="13">
        <f ca="1"/>
        <v>80.219011156552028</v>
      </c>
    </row>
    <row r="200" spans="1:2" x14ac:dyDescent="0.35">
      <c r="A200" s="13">
        <f t="shared" ca="1" si="4"/>
        <v>88.15</v>
      </c>
      <c r="B200" s="13">
        <f ca="1"/>
        <v>91.044867306878146</v>
      </c>
    </row>
    <row r="201" spans="1:2" x14ac:dyDescent="0.35">
      <c r="A201" s="13">
        <f t="shared" ca="1" si="4"/>
        <v>83.45</v>
      </c>
      <c r="B201" s="13">
        <f ca="1"/>
        <v>90.574898924694836</v>
      </c>
    </row>
    <row r="202" spans="1:2" x14ac:dyDescent="0.35">
      <c r="A202" s="13">
        <f t="shared" ca="1" si="4"/>
        <v>81.8</v>
      </c>
      <c r="B202" s="13">
        <f ca="1"/>
        <v>84.572743372359852</v>
      </c>
    </row>
    <row r="203" spans="1:2" x14ac:dyDescent="0.35">
      <c r="A203" s="13">
        <f t="shared" ca="1" si="4"/>
        <v>88.92</v>
      </c>
      <c r="B203" s="13">
        <f ca="1"/>
        <v>98.351251552550991</v>
      </c>
    </row>
    <row r="204" spans="1:2" x14ac:dyDescent="0.35">
      <c r="A204" s="13">
        <f t="shared" ca="1" si="4"/>
        <v>81.67</v>
      </c>
      <c r="B204" s="13">
        <f ca="1"/>
        <v>87.863167634647496</v>
      </c>
    </row>
    <row r="205" spans="1:2" x14ac:dyDescent="0.35">
      <c r="A205" s="13">
        <f t="shared" ca="1" si="4"/>
        <v>89.37</v>
      </c>
      <c r="B205" s="13">
        <f ca="1"/>
        <v>78.59874254207017</v>
      </c>
    </row>
    <row r="206" spans="1:2" x14ac:dyDescent="0.35">
      <c r="A206" s="13">
        <f t="shared" ca="1" si="4"/>
        <v>93.59</v>
      </c>
      <c r="B206" s="13">
        <f ca="1"/>
        <v>98.338781635124107</v>
      </c>
    </row>
    <row r="207" spans="1:2" x14ac:dyDescent="0.35">
      <c r="A207" s="13">
        <f t="shared" ca="1" si="4"/>
        <v>82.47</v>
      </c>
      <c r="B207" s="13">
        <f ca="1"/>
        <v>86.120881533692128</v>
      </c>
    </row>
    <row r="208" spans="1:2" x14ac:dyDescent="0.35">
      <c r="A208" s="13">
        <f t="shared" ca="1" si="4"/>
        <v>99.31</v>
      </c>
      <c r="B208" s="13">
        <f ca="1"/>
        <v>96.475756689330538</v>
      </c>
    </row>
    <row r="209" spans="1:2" x14ac:dyDescent="0.35">
      <c r="A209" s="13">
        <f t="shared" ca="1" si="4"/>
        <v>81.93</v>
      </c>
      <c r="B209" s="13">
        <f ca="1"/>
        <v>97.101715326838018</v>
      </c>
    </row>
    <row r="210" spans="1:2" x14ac:dyDescent="0.35">
      <c r="A210" s="13">
        <f t="shared" ca="1" si="4"/>
        <v>100.29</v>
      </c>
      <c r="B210" s="13">
        <f ca="1"/>
        <v>94.863658909471553</v>
      </c>
    </row>
    <row r="211" spans="1:2" x14ac:dyDescent="0.35">
      <c r="A211" s="13">
        <f t="shared" ca="1" si="4"/>
        <v>85.07</v>
      </c>
      <c r="B211" s="13">
        <f ca="1"/>
        <v>80.691929144160866</v>
      </c>
    </row>
    <row r="212" spans="1:2" x14ac:dyDescent="0.35">
      <c r="A212" s="13">
        <f t="shared" ca="1" si="4"/>
        <v>78.099999999999994</v>
      </c>
      <c r="B212" s="13">
        <f ca="1"/>
        <v>93.743388944052029</v>
      </c>
    </row>
    <row r="213" spans="1:2" x14ac:dyDescent="0.35">
      <c r="A213" s="13">
        <f t="shared" ca="1" si="4"/>
        <v>100.6</v>
      </c>
      <c r="B213" s="13">
        <f ca="1"/>
        <v>81.322228722190516</v>
      </c>
    </row>
    <row r="214" spans="1:2" x14ac:dyDescent="0.35">
      <c r="A214" s="13">
        <f t="shared" ca="1" si="4"/>
        <v>75.66</v>
      </c>
      <c r="B214" s="13">
        <f ca="1"/>
        <v>102.47625352688259</v>
      </c>
    </row>
    <row r="215" spans="1:2" x14ac:dyDescent="0.35">
      <c r="A215" s="13">
        <f t="shared" ca="1" si="4"/>
        <v>98.36</v>
      </c>
      <c r="B215" s="13">
        <f ca="1"/>
        <v>83.68912078114829</v>
      </c>
    </row>
    <row r="216" spans="1:2" x14ac:dyDescent="0.35">
      <c r="A216" s="13">
        <f t="shared" ref="A216:A279" ca="1" si="5">RANDBETWEEN($E$2*100,$F$2*100)/100</f>
        <v>87.49</v>
      </c>
      <c r="B216" s="13">
        <f ca="1"/>
        <v>75.490348621717246</v>
      </c>
    </row>
    <row r="217" spans="1:2" x14ac:dyDescent="0.35">
      <c r="A217" s="13">
        <f t="shared" ca="1" si="5"/>
        <v>78.23</v>
      </c>
      <c r="B217" s="13">
        <f ca="1"/>
        <v>99.669416261117703</v>
      </c>
    </row>
    <row r="218" spans="1:2" x14ac:dyDescent="0.35">
      <c r="A218" s="13">
        <f t="shared" ca="1" si="5"/>
        <v>79.489999999999995</v>
      </c>
      <c r="B218" s="13">
        <f ca="1"/>
        <v>102.73725321652212</v>
      </c>
    </row>
    <row r="219" spans="1:2" x14ac:dyDescent="0.35">
      <c r="A219" s="13">
        <f t="shared" ca="1" si="5"/>
        <v>95.69</v>
      </c>
      <c r="B219" s="13">
        <f ca="1"/>
        <v>83.299196740343447</v>
      </c>
    </row>
    <row r="220" spans="1:2" x14ac:dyDescent="0.35">
      <c r="A220" s="13">
        <f t="shared" ca="1" si="5"/>
        <v>86.31</v>
      </c>
      <c r="B220" s="13">
        <f ca="1"/>
        <v>94.71685943504616</v>
      </c>
    </row>
    <row r="221" spans="1:2" x14ac:dyDescent="0.35">
      <c r="A221" s="13">
        <f t="shared" ca="1" si="5"/>
        <v>103.34</v>
      </c>
      <c r="B221" s="13">
        <f ca="1"/>
        <v>91.253056649896379</v>
      </c>
    </row>
    <row r="222" spans="1:2" x14ac:dyDescent="0.35">
      <c r="A222" s="13">
        <f t="shared" ca="1" si="5"/>
        <v>95.82</v>
      </c>
      <c r="B222" s="13">
        <f ca="1"/>
        <v>92.770997397370593</v>
      </c>
    </row>
    <row r="223" spans="1:2" x14ac:dyDescent="0.35">
      <c r="A223" s="13">
        <f t="shared" ca="1" si="5"/>
        <v>85.05</v>
      </c>
      <c r="B223" s="13">
        <f ca="1"/>
        <v>77.114305681284208</v>
      </c>
    </row>
    <row r="224" spans="1:2" x14ac:dyDescent="0.35">
      <c r="A224" s="13">
        <f t="shared" ca="1" si="5"/>
        <v>77.73</v>
      </c>
      <c r="B224" s="13">
        <f ca="1"/>
        <v>101.36298613012904</v>
      </c>
    </row>
    <row r="225" spans="1:2" x14ac:dyDescent="0.35">
      <c r="A225" s="13">
        <f t="shared" ca="1" si="5"/>
        <v>84.14</v>
      </c>
      <c r="B225" s="13">
        <f ca="1"/>
        <v>88.449774933399453</v>
      </c>
    </row>
    <row r="226" spans="1:2" x14ac:dyDescent="0.35">
      <c r="A226" s="13">
        <f t="shared" ca="1" si="5"/>
        <v>87.82</v>
      </c>
      <c r="B226" s="13">
        <f ca="1"/>
        <v>96.313228778773976</v>
      </c>
    </row>
    <row r="227" spans="1:2" x14ac:dyDescent="0.35">
      <c r="A227" s="13">
        <f t="shared" ca="1" si="5"/>
        <v>97.81</v>
      </c>
      <c r="B227" s="13">
        <f ca="1"/>
        <v>104.68279185864732</v>
      </c>
    </row>
    <row r="228" spans="1:2" x14ac:dyDescent="0.35">
      <c r="A228" s="13">
        <f t="shared" ca="1" si="5"/>
        <v>85.5</v>
      </c>
      <c r="B228" s="13">
        <f ca="1"/>
        <v>79.311363764969386</v>
      </c>
    </row>
    <row r="229" spans="1:2" x14ac:dyDescent="0.35">
      <c r="A229" s="13">
        <f t="shared" ca="1" si="5"/>
        <v>76.14</v>
      </c>
      <c r="B229" s="13">
        <f ca="1"/>
        <v>102.02832575103695</v>
      </c>
    </row>
    <row r="230" spans="1:2" x14ac:dyDescent="0.35">
      <c r="A230" s="13">
        <f t="shared" ca="1" si="5"/>
        <v>83.71</v>
      </c>
      <c r="B230" s="13">
        <f ca="1"/>
        <v>94.671618752819413</v>
      </c>
    </row>
    <row r="231" spans="1:2" x14ac:dyDescent="0.35">
      <c r="A231" s="13">
        <f t="shared" ca="1" si="5"/>
        <v>81.64</v>
      </c>
      <c r="B231" s="13">
        <f ca="1"/>
        <v>99.255597475950466</v>
      </c>
    </row>
    <row r="232" spans="1:2" x14ac:dyDescent="0.35">
      <c r="A232" s="13">
        <f t="shared" ca="1" si="5"/>
        <v>99.22</v>
      </c>
      <c r="B232" s="13">
        <f ca="1"/>
        <v>92.833182016280816</v>
      </c>
    </row>
    <row r="233" spans="1:2" x14ac:dyDescent="0.35">
      <c r="A233" s="13">
        <f t="shared" ca="1" si="5"/>
        <v>95.32</v>
      </c>
      <c r="B233" s="13">
        <f ca="1"/>
        <v>100.87813168687512</v>
      </c>
    </row>
    <row r="234" spans="1:2" x14ac:dyDescent="0.35">
      <c r="A234" s="13">
        <f t="shared" ca="1" si="5"/>
        <v>77.94</v>
      </c>
      <c r="B234" s="13">
        <f ca="1"/>
        <v>89.312263826292906</v>
      </c>
    </row>
    <row r="235" spans="1:2" x14ac:dyDescent="0.35">
      <c r="A235" s="13">
        <f t="shared" ca="1" si="5"/>
        <v>95.35</v>
      </c>
      <c r="B235" s="13">
        <f ca="1"/>
        <v>90.737329989118024</v>
      </c>
    </row>
    <row r="236" spans="1:2" x14ac:dyDescent="0.35">
      <c r="A236" s="13">
        <f t="shared" ca="1" si="5"/>
        <v>91.34</v>
      </c>
      <c r="B236" s="13">
        <f ca="1"/>
        <v>88.966285976301876</v>
      </c>
    </row>
    <row r="237" spans="1:2" x14ac:dyDescent="0.35">
      <c r="A237" s="13">
        <f t="shared" ca="1" si="5"/>
        <v>96.38</v>
      </c>
      <c r="B237" s="13">
        <f ca="1"/>
        <v>101.01288804432417</v>
      </c>
    </row>
    <row r="238" spans="1:2" x14ac:dyDescent="0.35">
      <c r="A238" s="13">
        <f t="shared" ca="1" si="5"/>
        <v>104.66</v>
      </c>
      <c r="B238" s="13">
        <f ca="1"/>
        <v>82.337381266175186</v>
      </c>
    </row>
    <row r="239" spans="1:2" x14ac:dyDescent="0.35">
      <c r="A239" s="13">
        <f t="shared" ca="1" si="5"/>
        <v>101.66</v>
      </c>
      <c r="B239" s="13">
        <f ca="1"/>
        <v>76.449221777019105</v>
      </c>
    </row>
    <row r="240" spans="1:2" x14ac:dyDescent="0.35">
      <c r="A240" s="13">
        <f t="shared" ca="1" si="5"/>
        <v>104.61</v>
      </c>
      <c r="B240" s="13">
        <f ca="1"/>
        <v>76.509929082345593</v>
      </c>
    </row>
    <row r="241" spans="1:2" x14ac:dyDescent="0.35">
      <c r="A241" s="13">
        <f t="shared" ca="1" si="5"/>
        <v>85.13</v>
      </c>
      <c r="B241" s="13">
        <f ca="1"/>
        <v>95.762805099825798</v>
      </c>
    </row>
    <row r="242" spans="1:2" x14ac:dyDescent="0.35">
      <c r="A242" s="13">
        <f t="shared" ca="1" si="5"/>
        <v>88.19</v>
      </c>
      <c r="B242" s="13">
        <f ca="1"/>
        <v>103.98529613661275</v>
      </c>
    </row>
    <row r="243" spans="1:2" x14ac:dyDescent="0.35">
      <c r="A243" s="13">
        <f t="shared" ca="1" si="5"/>
        <v>104.74</v>
      </c>
      <c r="B243" s="13">
        <f ca="1"/>
        <v>103.26482118971504</v>
      </c>
    </row>
    <row r="244" spans="1:2" x14ac:dyDescent="0.35">
      <c r="A244" s="13">
        <f t="shared" ca="1" si="5"/>
        <v>88.96</v>
      </c>
      <c r="B244" s="13">
        <f ca="1"/>
        <v>78.135957420862397</v>
      </c>
    </row>
    <row r="245" spans="1:2" x14ac:dyDescent="0.35">
      <c r="A245" s="13">
        <f t="shared" ca="1" si="5"/>
        <v>79.39</v>
      </c>
      <c r="B245" s="13">
        <f ca="1"/>
        <v>80.610889822256951</v>
      </c>
    </row>
    <row r="246" spans="1:2" x14ac:dyDescent="0.35">
      <c r="A246" s="13">
        <f t="shared" ca="1" si="5"/>
        <v>83.88</v>
      </c>
      <c r="B246" s="13">
        <f ca="1"/>
        <v>82.868791533909828</v>
      </c>
    </row>
    <row r="247" spans="1:2" x14ac:dyDescent="0.35">
      <c r="A247" s="13">
        <f t="shared" ca="1" si="5"/>
        <v>90.78</v>
      </c>
      <c r="B247" s="13">
        <f ca="1"/>
        <v>88.446408469607391</v>
      </c>
    </row>
    <row r="248" spans="1:2" x14ac:dyDescent="0.35">
      <c r="A248" s="13">
        <f t="shared" ca="1" si="5"/>
        <v>93.15</v>
      </c>
      <c r="B248" s="13">
        <f ca="1"/>
        <v>101.58744320295644</v>
      </c>
    </row>
    <row r="249" spans="1:2" x14ac:dyDescent="0.35">
      <c r="A249" s="13">
        <f t="shared" ca="1" si="5"/>
        <v>75.84</v>
      </c>
      <c r="B249" s="13">
        <f ca="1"/>
        <v>78.659311632001021</v>
      </c>
    </row>
    <row r="250" spans="1:2" x14ac:dyDescent="0.35">
      <c r="A250" s="13">
        <f t="shared" ca="1" si="5"/>
        <v>93.81</v>
      </c>
      <c r="B250" s="13">
        <f ca="1"/>
        <v>90.276248749779057</v>
      </c>
    </row>
    <row r="251" spans="1:2" x14ac:dyDescent="0.35">
      <c r="A251" s="13">
        <f t="shared" ca="1" si="5"/>
        <v>76.03</v>
      </c>
      <c r="B251" s="13">
        <f ca="1"/>
        <v>84.933381938806946</v>
      </c>
    </row>
    <row r="252" spans="1:2" x14ac:dyDescent="0.35">
      <c r="A252" s="13">
        <f t="shared" ca="1" si="5"/>
        <v>77.42</v>
      </c>
      <c r="B252" s="13">
        <f ca="1"/>
        <v>89.660487843839334</v>
      </c>
    </row>
    <row r="253" spans="1:2" x14ac:dyDescent="0.35">
      <c r="A253" s="13">
        <f t="shared" ca="1" si="5"/>
        <v>99.6</v>
      </c>
      <c r="B253" s="13">
        <f ca="1"/>
        <v>78.529440362810575</v>
      </c>
    </row>
    <row r="254" spans="1:2" x14ac:dyDescent="0.35">
      <c r="A254" s="13">
        <f t="shared" ca="1" si="5"/>
        <v>78.77</v>
      </c>
      <c r="B254" s="13">
        <f ca="1"/>
        <v>104.9622047015811</v>
      </c>
    </row>
    <row r="255" spans="1:2" x14ac:dyDescent="0.35">
      <c r="A255" s="13">
        <f t="shared" ca="1" si="5"/>
        <v>100.59</v>
      </c>
      <c r="B255" s="13">
        <f ca="1"/>
        <v>80.466070148567539</v>
      </c>
    </row>
    <row r="256" spans="1:2" x14ac:dyDescent="0.35">
      <c r="A256" s="13">
        <f t="shared" ca="1" si="5"/>
        <v>77.650000000000006</v>
      </c>
      <c r="B256" s="13">
        <f ca="1"/>
        <v>86.327361423193949</v>
      </c>
    </row>
    <row r="257" spans="1:2" x14ac:dyDescent="0.35">
      <c r="A257" s="13">
        <f t="shared" ca="1" si="5"/>
        <v>85.6</v>
      </c>
      <c r="B257" s="13">
        <f ca="1"/>
        <v>96.02873864840366</v>
      </c>
    </row>
    <row r="258" spans="1:2" x14ac:dyDescent="0.35">
      <c r="A258" s="13">
        <f t="shared" ca="1" si="5"/>
        <v>102.83</v>
      </c>
      <c r="B258" s="13">
        <f ca="1"/>
        <v>99.501308598923032</v>
      </c>
    </row>
    <row r="259" spans="1:2" x14ac:dyDescent="0.35">
      <c r="A259" s="13">
        <f t="shared" ca="1" si="5"/>
        <v>93.22</v>
      </c>
      <c r="B259" s="13">
        <f ca="1"/>
        <v>99.265190148236073</v>
      </c>
    </row>
    <row r="260" spans="1:2" x14ac:dyDescent="0.35">
      <c r="A260" s="13">
        <f t="shared" ca="1" si="5"/>
        <v>101.99</v>
      </c>
      <c r="B260" s="13">
        <f ca="1"/>
        <v>84.518957525509677</v>
      </c>
    </row>
    <row r="261" spans="1:2" x14ac:dyDescent="0.35">
      <c r="A261" s="13">
        <f t="shared" ca="1" si="5"/>
        <v>81.87</v>
      </c>
      <c r="B261" s="13">
        <f ca="1"/>
        <v>83.307117271595729</v>
      </c>
    </row>
    <row r="262" spans="1:2" x14ac:dyDescent="0.35">
      <c r="A262" s="13">
        <f t="shared" ca="1" si="5"/>
        <v>103.41</v>
      </c>
      <c r="B262" s="13">
        <f ca="1"/>
        <v>76.785637806231279</v>
      </c>
    </row>
    <row r="263" spans="1:2" x14ac:dyDescent="0.35">
      <c r="A263" s="13">
        <f t="shared" ca="1" si="5"/>
        <v>92.27</v>
      </c>
      <c r="B263" s="13">
        <f ca="1"/>
        <v>85.975995853364779</v>
      </c>
    </row>
    <row r="264" spans="1:2" x14ac:dyDescent="0.35">
      <c r="A264" s="13">
        <f t="shared" ca="1" si="5"/>
        <v>100.26</v>
      </c>
      <c r="B264" s="13">
        <f ca="1"/>
        <v>81.465782475144124</v>
      </c>
    </row>
    <row r="265" spans="1:2" x14ac:dyDescent="0.35">
      <c r="A265" s="13">
        <f t="shared" ca="1" si="5"/>
        <v>77.069999999999993</v>
      </c>
      <c r="B265" s="13">
        <f ca="1"/>
        <v>100.15367900424707</v>
      </c>
    </row>
    <row r="266" spans="1:2" x14ac:dyDescent="0.35">
      <c r="A266" s="13">
        <f t="shared" ca="1" si="5"/>
        <v>87.26</v>
      </c>
      <c r="B266" s="13">
        <f ca="1"/>
        <v>87.826767388715851</v>
      </c>
    </row>
    <row r="267" spans="1:2" x14ac:dyDescent="0.35">
      <c r="A267" s="13">
        <f t="shared" ca="1" si="5"/>
        <v>83.08</v>
      </c>
      <c r="B267" s="13">
        <f ca="1"/>
        <v>86.657329463901107</v>
      </c>
    </row>
    <row r="268" spans="1:2" x14ac:dyDescent="0.35">
      <c r="A268" s="13">
        <f t="shared" ca="1" si="5"/>
        <v>79.489999999999995</v>
      </c>
      <c r="B268" s="13">
        <f ca="1"/>
        <v>86.560586401627233</v>
      </c>
    </row>
    <row r="269" spans="1:2" x14ac:dyDescent="0.35">
      <c r="A269" s="13">
        <f t="shared" ca="1" si="5"/>
        <v>92.06</v>
      </c>
      <c r="B269" s="13">
        <f ca="1"/>
        <v>98.618103041542653</v>
      </c>
    </row>
    <row r="270" spans="1:2" x14ac:dyDescent="0.35">
      <c r="A270" s="13">
        <f t="shared" ca="1" si="5"/>
        <v>89.31</v>
      </c>
      <c r="B270" s="13">
        <f ca="1"/>
        <v>87.659359503360591</v>
      </c>
    </row>
    <row r="271" spans="1:2" x14ac:dyDescent="0.35">
      <c r="A271" s="13">
        <f t="shared" ca="1" si="5"/>
        <v>84.77</v>
      </c>
      <c r="B271" s="13">
        <f ca="1"/>
        <v>89.604092938504863</v>
      </c>
    </row>
    <row r="272" spans="1:2" x14ac:dyDescent="0.35">
      <c r="A272" s="13">
        <f t="shared" ca="1" si="5"/>
        <v>98.61</v>
      </c>
      <c r="B272" s="13">
        <f ca="1"/>
        <v>83.608545016760942</v>
      </c>
    </row>
    <row r="273" spans="1:2" x14ac:dyDescent="0.35">
      <c r="A273" s="13">
        <f t="shared" ca="1" si="5"/>
        <v>75.290000000000006</v>
      </c>
      <c r="B273" s="13">
        <f ca="1"/>
        <v>84.497616300632785</v>
      </c>
    </row>
    <row r="274" spans="1:2" x14ac:dyDescent="0.35">
      <c r="A274" s="13">
        <f t="shared" ca="1" si="5"/>
        <v>92.65</v>
      </c>
      <c r="B274" s="13">
        <f ca="1"/>
        <v>82.757881848427942</v>
      </c>
    </row>
    <row r="275" spans="1:2" x14ac:dyDescent="0.35">
      <c r="A275" s="13">
        <f t="shared" ca="1" si="5"/>
        <v>83</v>
      </c>
      <c r="B275" s="13">
        <f ca="1"/>
        <v>82.74702532903494</v>
      </c>
    </row>
    <row r="276" spans="1:2" x14ac:dyDescent="0.35">
      <c r="A276" s="13">
        <f t="shared" ca="1" si="5"/>
        <v>98.69</v>
      </c>
      <c r="B276" s="13">
        <f ca="1"/>
        <v>96.837498245104015</v>
      </c>
    </row>
    <row r="277" spans="1:2" x14ac:dyDescent="0.35">
      <c r="A277" s="13">
        <f t="shared" ca="1" si="5"/>
        <v>76.69</v>
      </c>
      <c r="B277" s="13">
        <f ca="1"/>
        <v>77.03729611118375</v>
      </c>
    </row>
    <row r="278" spans="1:2" x14ac:dyDescent="0.35">
      <c r="A278" s="13">
        <f t="shared" ca="1" si="5"/>
        <v>100.48</v>
      </c>
      <c r="B278" s="13">
        <f ca="1"/>
        <v>85.567963479723346</v>
      </c>
    </row>
    <row r="279" spans="1:2" x14ac:dyDescent="0.35">
      <c r="A279" s="13">
        <f t="shared" ca="1" si="5"/>
        <v>89.51</v>
      </c>
      <c r="B279" s="13">
        <f ca="1"/>
        <v>81.183216862780512</v>
      </c>
    </row>
    <row r="280" spans="1:2" x14ac:dyDescent="0.35">
      <c r="A280" s="13">
        <f t="shared" ref="A280:A343" ca="1" si="6">RANDBETWEEN($E$2*100,$F$2*100)/100</f>
        <v>84.89</v>
      </c>
      <c r="B280" s="13">
        <f ca="1"/>
        <v>84.807092979799592</v>
      </c>
    </row>
    <row r="281" spans="1:2" x14ac:dyDescent="0.35">
      <c r="A281" s="13">
        <f t="shared" ca="1" si="6"/>
        <v>76.33</v>
      </c>
      <c r="B281" s="13">
        <f ca="1"/>
        <v>95.653113136484791</v>
      </c>
    </row>
    <row r="282" spans="1:2" x14ac:dyDescent="0.35">
      <c r="A282" s="13">
        <f t="shared" ca="1" si="6"/>
        <v>92.82</v>
      </c>
      <c r="B282" s="13">
        <f ca="1"/>
        <v>76.972803736940335</v>
      </c>
    </row>
    <row r="283" spans="1:2" x14ac:dyDescent="0.35">
      <c r="A283" s="13">
        <f t="shared" ca="1" si="6"/>
        <v>104.36</v>
      </c>
      <c r="B283" s="13">
        <f ca="1"/>
        <v>82.814033788079541</v>
      </c>
    </row>
    <row r="284" spans="1:2" x14ac:dyDescent="0.35">
      <c r="A284" s="13">
        <f t="shared" ca="1" si="6"/>
        <v>103.61</v>
      </c>
      <c r="B284" s="13">
        <f ca="1"/>
        <v>82.534874937232203</v>
      </c>
    </row>
    <row r="285" spans="1:2" x14ac:dyDescent="0.35">
      <c r="A285" s="13">
        <f t="shared" ca="1" si="6"/>
        <v>102.16</v>
      </c>
      <c r="B285" s="13">
        <f ca="1"/>
        <v>104.79464413080508</v>
      </c>
    </row>
    <row r="286" spans="1:2" x14ac:dyDescent="0.35">
      <c r="A286" s="13">
        <f t="shared" ca="1" si="6"/>
        <v>95.91</v>
      </c>
      <c r="B286" s="13">
        <f ca="1"/>
        <v>83.893991396283312</v>
      </c>
    </row>
    <row r="287" spans="1:2" x14ac:dyDescent="0.35">
      <c r="A287" s="13">
        <f t="shared" ca="1" si="6"/>
        <v>90.62</v>
      </c>
      <c r="B287" s="13">
        <f ca="1"/>
        <v>88.149489921837343</v>
      </c>
    </row>
    <row r="288" spans="1:2" x14ac:dyDescent="0.35">
      <c r="A288" s="13">
        <f t="shared" ca="1" si="6"/>
        <v>104.33</v>
      </c>
      <c r="B288" s="13">
        <f ca="1"/>
        <v>93.324674882994813</v>
      </c>
    </row>
    <row r="289" spans="1:2" x14ac:dyDescent="0.35">
      <c r="A289" s="13">
        <f t="shared" ca="1" si="6"/>
        <v>77.61</v>
      </c>
      <c r="B289" s="13">
        <f ca="1"/>
        <v>93.954877401903389</v>
      </c>
    </row>
    <row r="290" spans="1:2" x14ac:dyDescent="0.35">
      <c r="A290" s="13">
        <f t="shared" ca="1" si="6"/>
        <v>85.29</v>
      </c>
      <c r="B290" s="13">
        <f ca="1"/>
        <v>88.745201684448247</v>
      </c>
    </row>
    <row r="291" spans="1:2" x14ac:dyDescent="0.35">
      <c r="A291" s="13">
        <f t="shared" ca="1" si="6"/>
        <v>95.55</v>
      </c>
      <c r="B291" s="13">
        <f ca="1"/>
        <v>103.48476693518579</v>
      </c>
    </row>
    <row r="292" spans="1:2" x14ac:dyDescent="0.35">
      <c r="A292" s="13">
        <f t="shared" ca="1" si="6"/>
        <v>88.29</v>
      </c>
      <c r="B292" s="13">
        <f ca="1"/>
        <v>78.576460389151123</v>
      </c>
    </row>
    <row r="293" spans="1:2" x14ac:dyDescent="0.35">
      <c r="A293" s="13">
        <f t="shared" ca="1" si="6"/>
        <v>96.13</v>
      </c>
      <c r="B293" s="13">
        <f ca="1"/>
        <v>99.205588216742385</v>
      </c>
    </row>
    <row r="294" spans="1:2" x14ac:dyDescent="0.35">
      <c r="A294" s="13">
        <f t="shared" ca="1" si="6"/>
        <v>84.28</v>
      </c>
      <c r="B294" s="13">
        <f ca="1"/>
        <v>99.623003017969637</v>
      </c>
    </row>
    <row r="295" spans="1:2" x14ac:dyDescent="0.35">
      <c r="A295" s="13">
        <f t="shared" ca="1" si="6"/>
        <v>90.49</v>
      </c>
      <c r="B295" s="13">
        <f ca="1"/>
        <v>95.134131078713111</v>
      </c>
    </row>
    <row r="296" spans="1:2" x14ac:dyDescent="0.35">
      <c r="A296" s="13">
        <f t="shared" ca="1" si="6"/>
        <v>86.55</v>
      </c>
      <c r="B296" s="13">
        <f ca="1"/>
        <v>77.616767822555914</v>
      </c>
    </row>
    <row r="297" spans="1:2" x14ac:dyDescent="0.35">
      <c r="A297" s="13">
        <f t="shared" ca="1" si="6"/>
        <v>104.63</v>
      </c>
      <c r="B297" s="13">
        <f ca="1"/>
        <v>100.72952149814135</v>
      </c>
    </row>
    <row r="298" spans="1:2" x14ac:dyDescent="0.35">
      <c r="A298" s="13">
        <f t="shared" ca="1" si="6"/>
        <v>77.069999999999993</v>
      </c>
      <c r="B298" s="13">
        <f ca="1"/>
        <v>92.791801406303065</v>
      </c>
    </row>
    <row r="299" spans="1:2" x14ac:dyDescent="0.35">
      <c r="A299" s="13">
        <f t="shared" ca="1" si="6"/>
        <v>78.42</v>
      </c>
      <c r="B299" s="13">
        <f ca="1"/>
        <v>94.181221703676854</v>
      </c>
    </row>
    <row r="300" spans="1:2" x14ac:dyDescent="0.35">
      <c r="A300" s="13">
        <f t="shared" ca="1" si="6"/>
        <v>104.49</v>
      </c>
      <c r="B300" s="13">
        <f ca="1"/>
        <v>85.722904048073801</v>
      </c>
    </row>
    <row r="301" spans="1:2" x14ac:dyDescent="0.35">
      <c r="A301" s="13">
        <f t="shared" ca="1" si="6"/>
        <v>98.53</v>
      </c>
      <c r="B301" s="13">
        <f ca="1"/>
        <v>102.8323685383442</v>
      </c>
    </row>
    <row r="302" spans="1:2" x14ac:dyDescent="0.35">
      <c r="A302" s="13">
        <f t="shared" ca="1" si="6"/>
        <v>89.38</v>
      </c>
      <c r="B302" s="13">
        <f ca="1"/>
        <v>80.13037508365332</v>
      </c>
    </row>
    <row r="303" spans="1:2" x14ac:dyDescent="0.35">
      <c r="A303" s="13">
        <f t="shared" ca="1" si="6"/>
        <v>98.97</v>
      </c>
      <c r="B303" s="13">
        <f ca="1"/>
        <v>93.712071654230627</v>
      </c>
    </row>
    <row r="304" spans="1:2" x14ac:dyDescent="0.35">
      <c r="A304" s="13">
        <f t="shared" ca="1" si="6"/>
        <v>90.65</v>
      </c>
      <c r="B304" s="13">
        <f ca="1"/>
        <v>100.07240743744445</v>
      </c>
    </row>
    <row r="305" spans="1:2" x14ac:dyDescent="0.35">
      <c r="A305" s="13">
        <f t="shared" ca="1" si="6"/>
        <v>84</v>
      </c>
      <c r="B305" s="13">
        <f ca="1"/>
        <v>94.760432786647627</v>
      </c>
    </row>
    <row r="306" spans="1:2" x14ac:dyDescent="0.35">
      <c r="A306" s="13">
        <f t="shared" ca="1" si="6"/>
        <v>91.62</v>
      </c>
      <c r="B306" s="13">
        <f ca="1"/>
        <v>83.496430510043638</v>
      </c>
    </row>
    <row r="307" spans="1:2" x14ac:dyDescent="0.35">
      <c r="A307" s="13">
        <f t="shared" ca="1" si="6"/>
        <v>86.59</v>
      </c>
      <c r="B307" s="13">
        <f ca="1"/>
        <v>101.47480410383521</v>
      </c>
    </row>
    <row r="308" spans="1:2" x14ac:dyDescent="0.35">
      <c r="A308" s="13">
        <f t="shared" ca="1" si="6"/>
        <v>91.97</v>
      </c>
      <c r="B308" s="13">
        <f ca="1"/>
        <v>92.109643961449933</v>
      </c>
    </row>
    <row r="309" spans="1:2" x14ac:dyDescent="0.35">
      <c r="A309" s="13">
        <f t="shared" ca="1" si="6"/>
        <v>96.72</v>
      </c>
      <c r="B309" s="13">
        <f ca="1"/>
        <v>80.955749594294957</v>
      </c>
    </row>
    <row r="310" spans="1:2" x14ac:dyDescent="0.35">
      <c r="A310" s="13">
        <f t="shared" ca="1" si="6"/>
        <v>102.95</v>
      </c>
      <c r="B310" s="13">
        <f ca="1"/>
        <v>77.765653509898684</v>
      </c>
    </row>
    <row r="311" spans="1:2" x14ac:dyDescent="0.35">
      <c r="A311" s="13">
        <f t="shared" ca="1" si="6"/>
        <v>75.760000000000005</v>
      </c>
      <c r="B311" s="13">
        <f ca="1"/>
        <v>75.24018519582296</v>
      </c>
    </row>
    <row r="312" spans="1:2" x14ac:dyDescent="0.35">
      <c r="A312" s="13">
        <f t="shared" ca="1" si="6"/>
        <v>75.150000000000006</v>
      </c>
      <c r="B312" s="13">
        <f ca="1"/>
        <v>82.639583020834806</v>
      </c>
    </row>
    <row r="313" spans="1:2" x14ac:dyDescent="0.35">
      <c r="A313" s="13">
        <f t="shared" ca="1" si="6"/>
        <v>91.22</v>
      </c>
      <c r="B313" s="13">
        <f ca="1"/>
        <v>88.303567778748246</v>
      </c>
    </row>
    <row r="314" spans="1:2" x14ac:dyDescent="0.35">
      <c r="A314" s="13">
        <f t="shared" ca="1" si="6"/>
        <v>79.48</v>
      </c>
      <c r="B314" s="13">
        <f ca="1"/>
        <v>92.349877864964796</v>
      </c>
    </row>
    <row r="315" spans="1:2" x14ac:dyDescent="0.35">
      <c r="A315" s="13">
        <f t="shared" ca="1" si="6"/>
        <v>96.96</v>
      </c>
      <c r="B315" s="13">
        <f ca="1"/>
        <v>85.637285367859718</v>
      </c>
    </row>
    <row r="316" spans="1:2" x14ac:dyDescent="0.35">
      <c r="A316" s="13">
        <f t="shared" ca="1" si="6"/>
        <v>100.32</v>
      </c>
      <c r="B316" s="13">
        <f ca="1"/>
        <v>75.464652621714279</v>
      </c>
    </row>
    <row r="317" spans="1:2" x14ac:dyDescent="0.35">
      <c r="A317" s="13">
        <f t="shared" ca="1" si="6"/>
        <v>94.55</v>
      </c>
      <c r="B317" s="13">
        <f ca="1"/>
        <v>82.099018341740305</v>
      </c>
    </row>
    <row r="318" spans="1:2" x14ac:dyDescent="0.35">
      <c r="A318" s="13">
        <f t="shared" ca="1" si="6"/>
        <v>98.79</v>
      </c>
      <c r="B318" s="13">
        <f ca="1"/>
        <v>80.630727035169713</v>
      </c>
    </row>
    <row r="319" spans="1:2" x14ac:dyDescent="0.35">
      <c r="A319" s="13">
        <f t="shared" ca="1" si="6"/>
        <v>89.81</v>
      </c>
      <c r="B319" s="13">
        <f ca="1"/>
        <v>104.86630725690246</v>
      </c>
    </row>
    <row r="320" spans="1:2" x14ac:dyDescent="0.35">
      <c r="A320" s="13">
        <f t="shared" ca="1" si="6"/>
        <v>101.36</v>
      </c>
      <c r="B320" s="13">
        <f ca="1"/>
        <v>81.902780808991196</v>
      </c>
    </row>
    <row r="321" spans="1:2" x14ac:dyDescent="0.35">
      <c r="A321" s="13">
        <f t="shared" ca="1" si="6"/>
        <v>102.07</v>
      </c>
      <c r="B321" s="13">
        <f ca="1"/>
        <v>86.632448766869089</v>
      </c>
    </row>
    <row r="322" spans="1:2" x14ac:dyDescent="0.35">
      <c r="A322" s="13">
        <f t="shared" ca="1" si="6"/>
        <v>85.54</v>
      </c>
      <c r="B322" s="13">
        <f ca="1"/>
        <v>86.21616649566397</v>
      </c>
    </row>
    <row r="323" spans="1:2" x14ac:dyDescent="0.35">
      <c r="A323" s="13">
        <f t="shared" ca="1" si="6"/>
        <v>96.84</v>
      </c>
      <c r="B323" s="13">
        <f ca="1"/>
        <v>80.23289130203257</v>
      </c>
    </row>
    <row r="324" spans="1:2" x14ac:dyDescent="0.35">
      <c r="A324" s="13">
        <f t="shared" ca="1" si="6"/>
        <v>77.42</v>
      </c>
      <c r="B324" s="13">
        <f ca="1"/>
        <v>75.611691423950589</v>
      </c>
    </row>
    <row r="325" spans="1:2" x14ac:dyDescent="0.35">
      <c r="A325" s="13">
        <f t="shared" ca="1" si="6"/>
        <v>88.27</v>
      </c>
      <c r="B325" s="13">
        <f ca="1"/>
        <v>102.11062649089142</v>
      </c>
    </row>
    <row r="326" spans="1:2" x14ac:dyDescent="0.35">
      <c r="A326" s="13">
        <f t="shared" ca="1" si="6"/>
        <v>89.52</v>
      </c>
      <c r="B326" s="13">
        <f ca="1"/>
        <v>88.746127015638336</v>
      </c>
    </row>
    <row r="327" spans="1:2" x14ac:dyDescent="0.35">
      <c r="A327" s="13">
        <f t="shared" ca="1" si="6"/>
        <v>75.69</v>
      </c>
      <c r="B327" s="13">
        <f ca="1"/>
        <v>103.251563658885</v>
      </c>
    </row>
    <row r="328" spans="1:2" x14ac:dyDescent="0.35">
      <c r="A328" s="13">
        <f t="shared" ca="1" si="6"/>
        <v>76.08</v>
      </c>
      <c r="B328" s="13">
        <f ca="1"/>
        <v>95.387509615135784</v>
      </c>
    </row>
    <row r="329" spans="1:2" x14ac:dyDescent="0.35">
      <c r="A329" s="13">
        <f t="shared" ca="1" si="6"/>
        <v>86.01</v>
      </c>
      <c r="B329" s="13">
        <f ca="1"/>
        <v>83.955977234637786</v>
      </c>
    </row>
    <row r="330" spans="1:2" x14ac:dyDescent="0.35">
      <c r="A330" s="13">
        <f t="shared" ca="1" si="6"/>
        <v>81.92</v>
      </c>
      <c r="B330" s="13">
        <f ca="1"/>
        <v>84.425738645795832</v>
      </c>
    </row>
    <row r="331" spans="1:2" x14ac:dyDescent="0.35">
      <c r="A331" s="13">
        <f t="shared" ca="1" si="6"/>
        <v>85.42</v>
      </c>
      <c r="B331" s="13">
        <f ca="1"/>
        <v>79.640470777278324</v>
      </c>
    </row>
    <row r="332" spans="1:2" x14ac:dyDescent="0.35">
      <c r="A332" s="13">
        <f t="shared" ca="1" si="6"/>
        <v>99.94</v>
      </c>
      <c r="B332" s="13">
        <f ca="1"/>
        <v>96.731193050614692</v>
      </c>
    </row>
    <row r="333" spans="1:2" x14ac:dyDescent="0.35">
      <c r="A333" s="13">
        <f t="shared" ca="1" si="6"/>
        <v>75.17</v>
      </c>
      <c r="B333" s="13">
        <f ca="1"/>
        <v>84.300141054402516</v>
      </c>
    </row>
    <row r="334" spans="1:2" x14ac:dyDescent="0.35">
      <c r="A334" s="13">
        <f t="shared" ca="1" si="6"/>
        <v>101.29</v>
      </c>
      <c r="B334" s="13">
        <f ca="1"/>
        <v>77.180868887988183</v>
      </c>
    </row>
    <row r="335" spans="1:2" x14ac:dyDescent="0.35">
      <c r="A335" s="13">
        <f t="shared" ca="1" si="6"/>
        <v>88.65</v>
      </c>
      <c r="B335" s="13">
        <f ca="1"/>
        <v>104.85430379769527</v>
      </c>
    </row>
    <row r="336" spans="1:2" x14ac:dyDescent="0.35">
      <c r="A336" s="13">
        <f t="shared" ca="1" si="6"/>
        <v>95.95</v>
      </c>
      <c r="B336" s="13">
        <f ca="1"/>
        <v>98.849271288698219</v>
      </c>
    </row>
    <row r="337" spans="1:2" x14ac:dyDescent="0.35">
      <c r="A337" s="13">
        <f t="shared" ca="1" si="6"/>
        <v>90.47</v>
      </c>
      <c r="B337" s="13">
        <f ca="1"/>
        <v>92.857661528065307</v>
      </c>
    </row>
    <row r="338" spans="1:2" x14ac:dyDescent="0.35">
      <c r="A338" s="13">
        <f t="shared" ca="1" si="6"/>
        <v>79.989999999999995</v>
      </c>
      <c r="B338" s="13">
        <f ca="1"/>
        <v>98.920969540678939</v>
      </c>
    </row>
    <row r="339" spans="1:2" x14ac:dyDescent="0.35">
      <c r="A339" s="13">
        <f t="shared" ca="1" si="6"/>
        <v>104.85</v>
      </c>
      <c r="B339" s="13">
        <f ca="1"/>
        <v>83.428013901464752</v>
      </c>
    </row>
    <row r="340" spans="1:2" x14ac:dyDescent="0.35">
      <c r="A340" s="13">
        <f t="shared" ca="1" si="6"/>
        <v>87.72</v>
      </c>
      <c r="B340" s="13">
        <f ca="1"/>
        <v>82.905081369564186</v>
      </c>
    </row>
    <row r="341" spans="1:2" x14ac:dyDescent="0.35">
      <c r="A341" s="13">
        <f t="shared" ca="1" si="6"/>
        <v>99.55</v>
      </c>
      <c r="B341" s="13">
        <f ca="1"/>
        <v>82.629455245598251</v>
      </c>
    </row>
    <row r="342" spans="1:2" x14ac:dyDescent="0.35">
      <c r="A342" s="13">
        <f t="shared" ca="1" si="6"/>
        <v>77.72</v>
      </c>
      <c r="B342" s="13">
        <f ca="1"/>
        <v>101.28076033744789</v>
      </c>
    </row>
    <row r="343" spans="1:2" x14ac:dyDescent="0.35">
      <c r="A343" s="13">
        <f t="shared" ca="1" si="6"/>
        <v>103.01</v>
      </c>
      <c r="B343" s="13">
        <f ca="1"/>
        <v>101.79612703716631</v>
      </c>
    </row>
    <row r="344" spans="1:2" x14ac:dyDescent="0.35">
      <c r="A344" s="13">
        <f t="shared" ref="A344:A407" ca="1" si="7">RANDBETWEEN($E$2*100,$F$2*100)/100</f>
        <v>80.099999999999994</v>
      </c>
      <c r="B344" s="13">
        <f ca="1"/>
        <v>92.170825075512312</v>
      </c>
    </row>
    <row r="345" spans="1:2" x14ac:dyDescent="0.35">
      <c r="A345" s="13">
        <f t="shared" ca="1" si="7"/>
        <v>101.11</v>
      </c>
      <c r="B345" s="13">
        <f ca="1"/>
        <v>82.800296104909577</v>
      </c>
    </row>
    <row r="346" spans="1:2" x14ac:dyDescent="0.35">
      <c r="A346" s="13">
        <f t="shared" ca="1" si="7"/>
        <v>80.680000000000007</v>
      </c>
      <c r="B346" s="13">
        <f ca="1"/>
        <v>77.919799278115406</v>
      </c>
    </row>
    <row r="347" spans="1:2" x14ac:dyDescent="0.35">
      <c r="A347" s="13">
        <f t="shared" ca="1" si="7"/>
        <v>84.83</v>
      </c>
      <c r="B347" s="13">
        <f ca="1"/>
        <v>94.409905502783431</v>
      </c>
    </row>
    <row r="348" spans="1:2" x14ac:dyDescent="0.35">
      <c r="A348" s="13">
        <f t="shared" ca="1" si="7"/>
        <v>81.290000000000006</v>
      </c>
      <c r="B348" s="13">
        <f ca="1"/>
        <v>94.602220390121815</v>
      </c>
    </row>
    <row r="349" spans="1:2" x14ac:dyDescent="0.35">
      <c r="A349" s="13">
        <f t="shared" ca="1" si="7"/>
        <v>92.99</v>
      </c>
      <c r="B349" s="13">
        <f ca="1"/>
        <v>102.38419940965849</v>
      </c>
    </row>
    <row r="350" spans="1:2" x14ac:dyDescent="0.35">
      <c r="A350" s="13">
        <f t="shared" ca="1" si="7"/>
        <v>86.44</v>
      </c>
      <c r="B350" s="13">
        <f ca="1"/>
        <v>101.09037132004397</v>
      </c>
    </row>
    <row r="351" spans="1:2" x14ac:dyDescent="0.35">
      <c r="A351" s="13">
        <f t="shared" ca="1" si="7"/>
        <v>81.99</v>
      </c>
      <c r="B351" s="13">
        <f ca="1"/>
        <v>81.620663351465552</v>
      </c>
    </row>
    <row r="352" spans="1:2" x14ac:dyDescent="0.35">
      <c r="A352" s="13">
        <f t="shared" ca="1" si="7"/>
        <v>77.459999999999994</v>
      </c>
      <c r="B352" s="13">
        <f ca="1"/>
        <v>92.975817307163084</v>
      </c>
    </row>
    <row r="353" spans="1:2" x14ac:dyDescent="0.35">
      <c r="A353" s="13">
        <f t="shared" ca="1" si="7"/>
        <v>79.599999999999994</v>
      </c>
      <c r="B353" s="13">
        <f ca="1"/>
        <v>104.44864477249827</v>
      </c>
    </row>
    <row r="354" spans="1:2" x14ac:dyDescent="0.35">
      <c r="A354" s="13">
        <f t="shared" ca="1" si="7"/>
        <v>91.96</v>
      </c>
      <c r="B354" s="13">
        <f ca="1"/>
        <v>87.737163289627389</v>
      </c>
    </row>
    <row r="355" spans="1:2" x14ac:dyDescent="0.35">
      <c r="A355" s="13">
        <f t="shared" ca="1" si="7"/>
        <v>96.66</v>
      </c>
      <c r="B355" s="13">
        <f ca="1"/>
        <v>81.997217902119658</v>
      </c>
    </row>
    <row r="356" spans="1:2" x14ac:dyDescent="0.35">
      <c r="A356" s="13">
        <f t="shared" ca="1" si="7"/>
        <v>81.93</v>
      </c>
      <c r="B356" s="13">
        <f ca="1"/>
        <v>88.219684018074176</v>
      </c>
    </row>
    <row r="357" spans="1:2" x14ac:dyDescent="0.35">
      <c r="A357" s="13">
        <f t="shared" ca="1" si="7"/>
        <v>81</v>
      </c>
      <c r="B357" s="13">
        <f ca="1"/>
        <v>83.768936281260594</v>
      </c>
    </row>
    <row r="358" spans="1:2" x14ac:dyDescent="0.35">
      <c r="A358" s="13">
        <f t="shared" ca="1" si="7"/>
        <v>87.27</v>
      </c>
      <c r="B358" s="13">
        <f ca="1"/>
        <v>102.58274847928206</v>
      </c>
    </row>
    <row r="359" spans="1:2" x14ac:dyDescent="0.35">
      <c r="A359" s="13">
        <f t="shared" ca="1" si="7"/>
        <v>95.18</v>
      </c>
      <c r="B359" s="13">
        <f ca="1"/>
        <v>83.034398324280488</v>
      </c>
    </row>
    <row r="360" spans="1:2" x14ac:dyDescent="0.35">
      <c r="A360" s="13">
        <f t="shared" ca="1" si="7"/>
        <v>88.97</v>
      </c>
      <c r="B360" s="13">
        <f ca="1"/>
        <v>100.25051160387063</v>
      </c>
    </row>
    <row r="361" spans="1:2" x14ac:dyDescent="0.35">
      <c r="A361" s="13">
        <f t="shared" ca="1" si="7"/>
        <v>79.34</v>
      </c>
      <c r="B361" s="13">
        <f ca="1"/>
        <v>79.263651930326816</v>
      </c>
    </row>
    <row r="362" spans="1:2" x14ac:dyDescent="0.35">
      <c r="A362" s="13">
        <f t="shared" ca="1" si="7"/>
        <v>94.1</v>
      </c>
      <c r="B362" s="13">
        <f ca="1"/>
        <v>91.137118909716378</v>
      </c>
    </row>
    <row r="363" spans="1:2" x14ac:dyDescent="0.35">
      <c r="A363" s="13">
        <f t="shared" ca="1" si="7"/>
        <v>101.5</v>
      </c>
      <c r="B363" s="13">
        <f ca="1"/>
        <v>99.606552106024353</v>
      </c>
    </row>
    <row r="364" spans="1:2" x14ac:dyDescent="0.35">
      <c r="A364" s="13">
        <f t="shared" ca="1" si="7"/>
        <v>104.65</v>
      </c>
      <c r="B364" s="13">
        <f ca="1"/>
        <v>87.059184955188485</v>
      </c>
    </row>
    <row r="365" spans="1:2" x14ac:dyDescent="0.35">
      <c r="A365" s="13">
        <f t="shared" ca="1" si="7"/>
        <v>81.81</v>
      </c>
      <c r="B365" s="13">
        <f ca="1"/>
        <v>86.363195348217786</v>
      </c>
    </row>
    <row r="366" spans="1:2" x14ac:dyDescent="0.35">
      <c r="A366" s="13">
        <f t="shared" ca="1" si="7"/>
        <v>76.13</v>
      </c>
      <c r="B366" s="13">
        <f ca="1"/>
        <v>104.02919085901512</v>
      </c>
    </row>
    <row r="367" spans="1:2" x14ac:dyDescent="0.35">
      <c r="A367" s="13">
        <f t="shared" ca="1" si="7"/>
        <v>90.42</v>
      </c>
      <c r="B367" s="13">
        <f ca="1"/>
        <v>97.909292551357026</v>
      </c>
    </row>
    <row r="368" spans="1:2" x14ac:dyDescent="0.35">
      <c r="A368" s="13">
        <f t="shared" ca="1" si="7"/>
        <v>77.349999999999994</v>
      </c>
      <c r="B368" s="13">
        <f ca="1"/>
        <v>97.940171849903862</v>
      </c>
    </row>
    <row r="369" spans="1:2" x14ac:dyDescent="0.35">
      <c r="A369" s="13">
        <f t="shared" ca="1" si="7"/>
        <v>75.040000000000006</v>
      </c>
      <c r="B369" s="13">
        <f ca="1"/>
        <v>104.23956491922038</v>
      </c>
    </row>
    <row r="370" spans="1:2" x14ac:dyDescent="0.35">
      <c r="A370" s="13">
        <f t="shared" ca="1" si="7"/>
        <v>76.290000000000006</v>
      </c>
      <c r="B370" s="13">
        <f ca="1"/>
        <v>76.737336160778426</v>
      </c>
    </row>
    <row r="371" spans="1:2" x14ac:dyDescent="0.35">
      <c r="A371" s="13">
        <f t="shared" ca="1" si="7"/>
        <v>79.09</v>
      </c>
      <c r="B371" s="13">
        <f ca="1"/>
        <v>101.50242414581852</v>
      </c>
    </row>
    <row r="372" spans="1:2" x14ac:dyDescent="0.35">
      <c r="A372" s="13">
        <f t="shared" ca="1" si="7"/>
        <v>82.02</v>
      </c>
      <c r="B372" s="13">
        <f ca="1"/>
        <v>94.950744463529674</v>
      </c>
    </row>
    <row r="373" spans="1:2" x14ac:dyDescent="0.35">
      <c r="A373" s="13">
        <f t="shared" ca="1" si="7"/>
        <v>77.94</v>
      </c>
      <c r="B373" s="13">
        <f ca="1"/>
        <v>75.243069462206037</v>
      </c>
    </row>
    <row r="374" spans="1:2" x14ac:dyDescent="0.35">
      <c r="A374" s="13">
        <f t="shared" ca="1" si="7"/>
        <v>82.78</v>
      </c>
      <c r="B374" s="13">
        <f ca="1"/>
        <v>99.454031398111255</v>
      </c>
    </row>
    <row r="375" spans="1:2" x14ac:dyDescent="0.35">
      <c r="A375" s="13">
        <f t="shared" ca="1" si="7"/>
        <v>94.97</v>
      </c>
      <c r="B375" s="13">
        <f ca="1"/>
        <v>87.639162859017347</v>
      </c>
    </row>
    <row r="376" spans="1:2" x14ac:dyDescent="0.35">
      <c r="A376" s="13">
        <f t="shared" ca="1" si="7"/>
        <v>83.85</v>
      </c>
      <c r="B376" s="13">
        <f ca="1"/>
        <v>95.185285017787592</v>
      </c>
    </row>
    <row r="377" spans="1:2" x14ac:dyDescent="0.35">
      <c r="A377" s="13">
        <f t="shared" ca="1" si="7"/>
        <v>86.31</v>
      </c>
      <c r="B377" s="13">
        <f ca="1"/>
        <v>82.221940046513453</v>
      </c>
    </row>
    <row r="378" spans="1:2" x14ac:dyDescent="0.35">
      <c r="A378" s="13">
        <f t="shared" ca="1" si="7"/>
        <v>96.47</v>
      </c>
      <c r="B378" s="13">
        <f ca="1"/>
        <v>80.305562611889926</v>
      </c>
    </row>
    <row r="379" spans="1:2" x14ac:dyDescent="0.35">
      <c r="A379" s="13">
        <f t="shared" ca="1" si="7"/>
        <v>104.42</v>
      </c>
      <c r="B379" s="13">
        <f ca="1"/>
        <v>89.386273002079392</v>
      </c>
    </row>
    <row r="380" spans="1:2" x14ac:dyDescent="0.35">
      <c r="A380" s="13">
        <f t="shared" ca="1" si="7"/>
        <v>99.03</v>
      </c>
      <c r="B380" s="13">
        <f ca="1"/>
        <v>94.288907904553994</v>
      </c>
    </row>
    <row r="381" spans="1:2" x14ac:dyDescent="0.35">
      <c r="A381" s="13">
        <f t="shared" ca="1" si="7"/>
        <v>78.08</v>
      </c>
      <c r="B381" s="13">
        <f ca="1"/>
        <v>76.499635775235902</v>
      </c>
    </row>
    <row r="382" spans="1:2" x14ac:dyDescent="0.35">
      <c r="A382" s="13">
        <f t="shared" ca="1" si="7"/>
        <v>98.71</v>
      </c>
      <c r="B382" s="13">
        <f ca="1"/>
        <v>103.9495374062479</v>
      </c>
    </row>
    <row r="383" spans="1:2" x14ac:dyDescent="0.35">
      <c r="A383" s="13">
        <f t="shared" ca="1" si="7"/>
        <v>99.88</v>
      </c>
      <c r="B383" s="13">
        <f ca="1"/>
        <v>88.7836497433115</v>
      </c>
    </row>
    <row r="384" spans="1:2" x14ac:dyDescent="0.35">
      <c r="A384" s="13">
        <f t="shared" ca="1" si="7"/>
        <v>89.44</v>
      </c>
      <c r="B384" s="13">
        <f ca="1"/>
        <v>78.58211469630416</v>
      </c>
    </row>
    <row r="385" spans="1:2" x14ac:dyDescent="0.35">
      <c r="A385" s="13">
        <f t="shared" ca="1" si="7"/>
        <v>94.44</v>
      </c>
      <c r="B385" s="13">
        <f ca="1"/>
        <v>104.75667628845356</v>
      </c>
    </row>
    <row r="386" spans="1:2" x14ac:dyDescent="0.35">
      <c r="A386" s="13">
        <f t="shared" ca="1" si="7"/>
        <v>99.51</v>
      </c>
      <c r="B386" s="13">
        <f ca="1"/>
        <v>77.85919590744254</v>
      </c>
    </row>
    <row r="387" spans="1:2" x14ac:dyDescent="0.35">
      <c r="A387" s="13">
        <f t="shared" ca="1" si="7"/>
        <v>91.68</v>
      </c>
      <c r="B387" s="13">
        <f ca="1"/>
        <v>78.3638308154284</v>
      </c>
    </row>
    <row r="388" spans="1:2" x14ac:dyDescent="0.35">
      <c r="A388" s="13">
        <f t="shared" ca="1" si="7"/>
        <v>79.180000000000007</v>
      </c>
      <c r="B388" s="13">
        <f ca="1"/>
        <v>102.50104481697537</v>
      </c>
    </row>
    <row r="389" spans="1:2" x14ac:dyDescent="0.35">
      <c r="A389" s="13">
        <f t="shared" ca="1" si="7"/>
        <v>94.64</v>
      </c>
      <c r="B389" s="13">
        <f ca="1"/>
        <v>77.913780730514574</v>
      </c>
    </row>
    <row r="390" spans="1:2" x14ac:dyDescent="0.35">
      <c r="A390" s="13">
        <f t="shared" ca="1" si="7"/>
        <v>95.31</v>
      </c>
      <c r="B390" s="13">
        <f ca="1"/>
        <v>96.150933588695352</v>
      </c>
    </row>
    <row r="391" spans="1:2" x14ac:dyDescent="0.35">
      <c r="A391" s="13">
        <f t="shared" ca="1" si="7"/>
        <v>83.37</v>
      </c>
      <c r="B391" s="13">
        <f ca="1"/>
        <v>79.931171973390462</v>
      </c>
    </row>
    <row r="392" spans="1:2" x14ac:dyDescent="0.35">
      <c r="A392" s="13">
        <f t="shared" ca="1" si="7"/>
        <v>87.89</v>
      </c>
      <c r="B392" s="13">
        <f ca="1"/>
        <v>91.753691306117602</v>
      </c>
    </row>
    <row r="393" spans="1:2" x14ac:dyDescent="0.35">
      <c r="A393" s="13">
        <f t="shared" ca="1" si="7"/>
        <v>94.5</v>
      </c>
      <c r="B393" s="13">
        <f ca="1"/>
        <v>83.713252184233127</v>
      </c>
    </row>
    <row r="394" spans="1:2" x14ac:dyDescent="0.35">
      <c r="A394" s="13">
        <f t="shared" ca="1" si="7"/>
        <v>86.07</v>
      </c>
      <c r="B394" s="13">
        <f ca="1"/>
        <v>102.41810871085876</v>
      </c>
    </row>
    <row r="395" spans="1:2" x14ac:dyDescent="0.35">
      <c r="A395" s="13">
        <f t="shared" ca="1" si="7"/>
        <v>90.79</v>
      </c>
      <c r="B395" s="13">
        <f ca="1"/>
        <v>76.027471213564084</v>
      </c>
    </row>
    <row r="396" spans="1:2" x14ac:dyDescent="0.35">
      <c r="A396" s="13">
        <f t="shared" ca="1" si="7"/>
        <v>76.22</v>
      </c>
      <c r="B396" s="13">
        <f ca="1"/>
        <v>98.196973987702137</v>
      </c>
    </row>
    <row r="397" spans="1:2" x14ac:dyDescent="0.35">
      <c r="A397" s="13">
        <f t="shared" ca="1" si="7"/>
        <v>99.02</v>
      </c>
      <c r="B397" s="13">
        <f ca="1"/>
        <v>76.531872679150609</v>
      </c>
    </row>
    <row r="398" spans="1:2" x14ac:dyDescent="0.35">
      <c r="A398" s="13">
        <f t="shared" ca="1" si="7"/>
        <v>103.37</v>
      </c>
      <c r="B398" s="13">
        <f ca="1"/>
        <v>85.495333991630659</v>
      </c>
    </row>
    <row r="399" spans="1:2" x14ac:dyDescent="0.35">
      <c r="A399" s="13">
        <f t="shared" ca="1" si="7"/>
        <v>82.77</v>
      </c>
      <c r="B399" s="13">
        <f ca="1"/>
        <v>86.457030693074017</v>
      </c>
    </row>
    <row r="400" spans="1:2" x14ac:dyDescent="0.35">
      <c r="A400" s="13">
        <f t="shared" ca="1" si="7"/>
        <v>75.45</v>
      </c>
      <c r="B400" s="13">
        <f ca="1"/>
        <v>94.076474472320882</v>
      </c>
    </row>
    <row r="401" spans="1:2" x14ac:dyDescent="0.35">
      <c r="A401" s="13">
        <f t="shared" ca="1" si="7"/>
        <v>80.03</v>
      </c>
      <c r="B401" s="13">
        <f ca="1"/>
        <v>89.718524794435339</v>
      </c>
    </row>
    <row r="402" spans="1:2" x14ac:dyDescent="0.35">
      <c r="A402" s="13">
        <f t="shared" ca="1" si="7"/>
        <v>99.84</v>
      </c>
      <c r="B402" s="13">
        <f ca="1"/>
        <v>102.11980685327191</v>
      </c>
    </row>
    <row r="403" spans="1:2" x14ac:dyDescent="0.35">
      <c r="A403" s="13">
        <f t="shared" ca="1" si="7"/>
        <v>78.650000000000006</v>
      </c>
      <c r="B403" s="13">
        <f ca="1"/>
        <v>103.0401790424141</v>
      </c>
    </row>
    <row r="404" spans="1:2" x14ac:dyDescent="0.35">
      <c r="A404" s="13">
        <f t="shared" ca="1" si="7"/>
        <v>94.35</v>
      </c>
      <c r="B404" s="13">
        <f ca="1"/>
        <v>96.503454869661027</v>
      </c>
    </row>
    <row r="405" spans="1:2" x14ac:dyDescent="0.35">
      <c r="A405" s="13">
        <f t="shared" ca="1" si="7"/>
        <v>83.13</v>
      </c>
      <c r="B405" s="13">
        <f ca="1"/>
        <v>96.655263397839988</v>
      </c>
    </row>
    <row r="406" spans="1:2" x14ac:dyDescent="0.35">
      <c r="A406" s="13">
        <f t="shared" ca="1" si="7"/>
        <v>83.84</v>
      </c>
      <c r="B406" s="13">
        <f ca="1"/>
        <v>89.770212666942172</v>
      </c>
    </row>
    <row r="407" spans="1:2" x14ac:dyDescent="0.35">
      <c r="A407" s="13">
        <f t="shared" ca="1" si="7"/>
        <v>82.11</v>
      </c>
      <c r="B407" s="13">
        <f ca="1"/>
        <v>100.54807425118558</v>
      </c>
    </row>
    <row r="408" spans="1:2" x14ac:dyDescent="0.35">
      <c r="A408" s="13">
        <f t="shared" ref="A408:A471" ca="1" si="8">RANDBETWEEN($E$2*100,$F$2*100)/100</f>
        <v>89.36</v>
      </c>
      <c r="B408" s="13">
        <f ca="1"/>
        <v>97.055101901120352</v>
      </c>
    </row>
    <row r="409" spans="1:2" x14ac:dyDescent="0.35">
      <c r="A409" s="13">
        <f t="shared" ca="1" si="8"/>
        <v>76.47</v>
      </c>
      <c r="B409" s="13">
        <f ca="1"/>
        <v>95.562278845322368</v>
      </c>
    </row>
    <row r="410" spans="1:2" x14ac:dyDescent="0.35">
      <c r="A410" s="13">
        <f t="shared" ca="1" si="8"/>
        <v>90.44</v>
      </c>
      <c r="B410" s="13">
        <f ca="1"/>
        <v>85.001296880741535</v>
      </c>
    </row>
    <row r="411" spans="1:2" x14ac:dyDescent="0.35">
      <c r="A411" s="13">
        <f t="shared" ca="1" si="8"/>
        <v>91.69</v>
      </c>
      <c r="B411" s="13">
        <f ca="1"/>
        <v>91.820478089020284</v>
      </c>
    </row>
    <row r="412" spans="1:2" x14ac:dyDescent="0.35">
      <c r="A412" s="13">
        <f t="shared" ca="1" si="8"/>
        <v>89.96</v>
      </c>
      <c r="B412" s="13">
        <f ca="1"/>
        <v>102.09154439708405</v>
      </c>
    </row>
    <row r="413" spans="1:2" x14ac:dyDescent="0.35">
      <c r="A413" s="13">
        <f t="shared" ca="1" si="8"/>
        <v>102.41</v>
      </c>
      <c r="B413" s="13">
        <f ca="1"/>
        <v>102.2850207311988</v>
      </c>
    </row>
    <row r="414" spans="1:2" x14ac:dyDescent="0.35">
      <c r="A414" s="13">
        <f t="shared" ca="1" si="8"/>
        <v>103.56</v>
      </c>
      <c r="B414" s="13">
        <f ca="1"/>
        <v>93.097404766216641</v>
      </c>
    </row>
    <row r="415" spans="1:2" x14ac:dyDescent="0.35">
      <c r="A415" s="13">
        <f t="shared" ca="1" si="8"/>
        <v>89.28</v>
      </c>
      <c r="B415" s="13">
        <f ca="1"/>
        <v>94.934762070763156</v>
      </c>
    </row>
    <row r="416" spans="1:2" x14ac:dyDescent="0.35">
      <c r="A416" s="13">
        <f t="shared" ca="1" si="8"/>
        <v>86.66</v>
      </c>
      <c r="B416" s="13">
        <f ca="1"/>
        <v>84.178260028255409</v>
      </c>
    </row>
    <row r="417" spans="1:2" x14ac:dyDescent="0.35">
      <c r="A417" s="13">
        <f t="shared" ca="1" si="8"/>
        <v>77.77</v>
      </c>
      <c r="B417" s="13">
        <f ca="1"/>
        <v>85.526372554641881</v>
      </c>
    </row>
    <row r="418" spans="1:2" x14ac:dyDescent="0.35">
      <c r="A418" s="13">
        <f t="shared" ca="1" si="8"/>
        <v>98.91</v>
      </c>
      <c r="B418" s="13">
        <f ca="1"/>
        <v>97.808668454659738</v>
      </c>
    </row>
    <row r="419" spans="1:2" x14ac:dyDescent="0.35">
      <c r="A419" s="13">
        <f t="shared" ca="1" si="8"/>
        <v>85.96</v>
      </c>
      <c r="B419" s="13">
        <f ca="1"/>
        <v>92.190481864872098</v>
      </c>
    </row>
    <row r="420" spans="1:2" x14ac:dyDescent="0.35">
      <c r="A420" s="13">
        <f t="shared" ca="1" si="8"/>
        <v>94.99</v>
      </c>
      <c r="B420" s="13">
        <f ca="1"/>
        <v>88.097052992221563</v>
      </c>
    </row>
    <row r="421" spans="1:2" x14ac:dyDescent="0.35">
      <c r="A421" s="13">
        <f t="shared" ca="1" si="8"/>
        <v>88.13</v>
      </c>
      <c r="B421" s="13">
        <f ca="1"/>
        <v>91.256177049552278</v>
      </c>
    </row>
    <row r="422" spans="1:2" x14ac:dyDescent="0.35">
      <c r="A422" s="13">
        <f t="shared" ca="1" si="8"/>
        <v>92.91</v>
      </c>
      <c r="B422" s="13">
        <f ca="1"/>
        <v>75.034931814496858</v>
      </c>
    </row>
    <row r="423" spans="1:2" x14ac:dyDescent="0.35">
      <c r="A423" s="13">
        <f t="shared" ca="1" si="8"/>
        <v>88.51</v>
      </c>
      <c r="B423" s="13">
        <f ca="1"/>
        <v>93.449986197694784</v>
      </c>
    </row>
    <row r="424" spans="1:2" x14ac:dyDescent="0.35">
      <c r="A424" s="13">
        <f t="shared" ca="1" si="8"/>
        <v>76.459999999999994</v>
      </c>
      <c r="B424" s="13">
        <f ca="1"/>
        <v>79.200087755107944</v>
      </c>
    </row>
    <row r="425" spans="1:2" x14ac:dyDescent="0.35">
      <c r="A425" s="13">
        <f t="shared" ca="1" si="8"/>
        <v>79.17</v>
      </c>
      <c r="B425" s="13">
        <f ca="1"/>
        <v>81.508316731280459</v>
      </c>
    </row>
    <row r="426" spans="1:2" x14ac:dyDescent="0.35">
      <c r="A426" s="13">
        <f t="shared" ca="1" si="8"/>
        <v>80.14</v>
      </c>
      <c r="B426" s="13">
        <f ca="1"/>
        <v>93.623686821516316</v>
      </c>
    </row>
    <row r="427" spans="1:2" x14ac:dyDescent="0.35">
      <c r="A427" s="13">
        <f t="shared" ca="1" si="8"/>
        <v>76.62</v>
      </c>
      <c r="B427" s="13">
        <f ca="1"/>
        <v>100.47991532192991</v>
      </c>
    </row>
    <row r="428" spans="1:2" x14ac:dyDescent="0.35">
      <c r="A428" s="13">
        <f t="shared" ca="1" si="8"/>
        <v>85.78</v>
      </c>
      <c r="B428" s="13">
        <f ca="1"/>
        <v>88.933921435370223</v>
      </c>
    </row>
    <row r="429" spans="1:2" x14ac:dyDescent="0.35">
      <c r="A429" s="13">
        <f t="shared" ca="1" si="8"/>
        <v>80.849999999999994</v>
      </c>
      <c r="B429" s="13">
        <f ca="1"/>
        <v>90.873659005678604</v>
      </c>
    </row>
    <row r="430" spans="1:2" x14ac:dyDescent="0.35">
      <c r="A430" s="13">
        <f t="shared" ca="1" si="8"/>
        <v>102.91</v>
      </c>
      <c r="B430" s="13">
        <f ca="1"/>
        <v>84.089737957451348</v>
      </c>
    </row>
    <row r="431" spans="1:2" x14ac:dyDescent="0.35">
      <c r="A431" s="13">
        <f t="shared" ca="1" si="8"/>
        <v>79.489999999999995</v>
      </c>
      <c r="B431" s="13">
        <f ca="1"/>
        <v>104.12160280148569</v>
      </c>
    </row>
    <row r="432" spans="1:2" x14ac:dyDescent="0.35">
      <c r="A432" s="13">
        <f t="shared" ca="1" si="8"/>
        <v>97.2</v>
      </c>
      <c r="B432" s="13">
        <f ca="1"/>
        <v>78.944963086692695</v>
      </c>
    </row>
    <row r="433" spans="1:2" x14ac:dyDescent="0.35">
      <c r="A433" s="13">
        <f t="shared" ca="1" si="8"/>
        <v>75.12</v>
      </c>
      <c r="B433" s="13">
        <f ca="1"/>
        <v>96.454816969622925</v>
      </c>
    </row>
    <row r="434" spans="1:2" x14ac:dyDescent="0.35">
      <c r="A434" s="13">
        <f t="shared" ca="1" si="8"/>
        <v>101.29</v>
      </c>
      <c r="B434" s="13">
        <f ca="1"/>
        <v>88.62701926200188</v>
      </c>
    </row>
    <row r="435" spans="1:2" x14ac:dyDescent="0.35">
      <c r="A435" s="13">
        <f t="shared" ca="1" si="8"/>
        <v>101.6</v>
      </c>
      <c r="B435" s="13">
        <f ca="1"/>
        <v>95.913424099853003</v>
      </c>
    </row>
    <row r="436" spans="1:2" x14ac:dyDescent="0.35">
      <c r="A436" s="13">
        <f t="shared" ca="1" si="8"/>
        <v>81.77</v>
      </c>
      <c r="B436" s="13">
        <f ca="1"/>
        <v>102.98841146998878</v>
      </c>
    </row>
    <row r="437" spans="1:2" x14ac:dyDescent="0.35">
      <c r="A437" s="13">
        <f t="shared" ca="1" si="8"/>
        <v>75.33</v>
      </c>
      <c r="B437" s="13">
        <f ca="1"/>
        <v>99.621673728755866</v>
      </c>
    </row>
    <row r="438" spans="1:2" x14ac:dyDescent="0.35">
      <c r="A438" s="13">
        <f t="shared" ca="1" si="8"/>
        <v>100.43</v>
      </c>
      <c r="B438" s="13">
        <f ca="1"/>
        <v>98.032332974727382</v>
      </c>
    </row>
    <row r="439" spans="1:2" x14ac:dyDescent="0.35">
      <c r="A439" s="13">
        <f t="shared" ca="1" si="8"/>
        <v>99.71</v>
      </c>
      <c r="B439" s="13">
        <f ca="1"/>
        <v>88.954733526972916</v>
      </c>
    </row>
    <row r="440" spans="1:2" x14ac:dyDescent="0.35">
      <c r="A440" s="13">
        <f t="shared" ca="1" si="8"/>
        <v>81.89</v>
      </c>
      <c r="B440" s="13">
        <f ca="1"/>
        <v>78.280420573167035</v>
      </c>
    </row>
    <row r="441" spans="1:2" x14ac:dyDescent="0.35">
      <c r="A441" s="13">
        <f t="shared" ca="1" si="8"/>
        <v>87.68</v>
      </c>
      <c r="B441" s="13">
        <f ca="1"/>
        <v>92.529392969188066</v>
      </c>
    </row>
    <row r="442" spans="1:2" x14ac:dyDescent="0.35">
      <c r="A442" s="13">
        <f t="shared" ca="1" si="8"/>
        <v>98.27</v>
      </c>
      <c r="B442" s="13">
        <f ca="1"/>
        <v>75.302445529796685</v>
      </c>
    </row>
    <row r="443" spans="1:2" x14ac:dyDescent="0.35">
      <c r="A443" s="13">
        <f t="shared" ca="1" si="8"/>
        <v>79.88</v>
      </c>
      <c r="B443" s="13">
        <f ca="1"/>
        <v>76.814585297287294</v>
      </c>
    </row>
    <row r="444" spans="1:2" x14ac:dyDescent="0.35">
      <c r="A444" s="13">
        <f t="shared" ca="1" si="8"/>
        <v>93.19</v>
      </c>
      <c r="B444" s="13">
        <f ca="1"/>
        <v>85.751936647550579</v>
      </c>
    </row>
    <row r="445" spans="1:2" x14ac:dyDescent="0.35">
      <c r="A445" s="13">
        <f t="shared" ca="1" si="8"/>
        <v>99.04</v>
      </c>
      <c r="B445" s="13">
        <f ca="1"/>
        <v>102.18350612488615</v>
      </c>
    </row>
    <row r="446" spans="1:2" x14ac:dyDescent="0.35">
      <c r="A446" s="13">
        <f t="shared" ca="1" si="8"/>
        <v>76.77</v>
      </c>
      <c r="B446" s="13">
        <f ca="1"/>
        <v>78.294156252762136</v>
      </c>
    </row>
    <row r="447" spans="1:2" x14ac:dyDescent="0.35">
      <c r="A447" s="13">
        <f t="shared" ca="1" si="8"/>
        <v>78.540000000000006</v>
      </c>
      <c r="B447" s="13">
        <f ca="1"/>
        <v>99.117947145923026</v>
      </c>
    </row>
    <row r="448" spans="1:2" x14ac:dyDescent="0.35">
      <c r="A448" s="13">
        <f t="shared" ca="1" si="8"/>
        <v>96.1</v>
      </c>
      <c r="B448" s="13">
        <f ca="1"/>
        <v>83.59518053723643</v>
      </c>
    </row>
    <row r="449" spans="1:2" x14ac:dyDescent="0.35">
      <c r="A449" s="13">
        <f t="shared" ca="1" si="8"/>
        <v>79.260000000000005</v>
      </c>
      <c r="B449" s="13">
        <f ca="1"/>
        <v>75.439760345322952</v>
      </c>
    </row>
    <row r="450" spans="1:2" x14ac:dyDescent="0.35">
      <c r="A450" s="13">
        <f t="shared" ca="1" si="8"/>
        <v>101.37</v>
      </c>
      <c r="B450" s="13">
        <f ca="1"/>
        <v>83.214005243949074</v>
      </c>
    </row>
    <row r="451" spans="1:2" x14ac:dyDescent="0.35">
      <c r="A451" s="13">
        <f t="shared" ca="1" si="8"/>
        <v>86.8</v>
      </c>
      <c r="B451" s="13">
        <f ca="1"/>
        <v>85.314210586337239</v>
      </c>
    </row>
    <row r="452" spans="1:2" x14ac:dyDescent="0.35">
      <c r="A452" s="13">
        <f t="shared" ca="1" si="8"/>
        <v>88.28</v>
      </c>
      <c r="B452" s="13">
        <f ca="1"/>
        <v>104.12811555200507</v>
      </c>
    </row>
    <row r="453" spans="1:2" x14ac:dyDescent="0.35">
      <c r="A453" s="13">
        <f t="shared" ca="1" si="8"/>
        <v>85.88</v>
      </c>
      <c r="B453" s="13">
        <f ca="1"/>
        <v>88.460531717120318</v>
      </c>
    </row>
    <row r="454" spans="1:2" x14ac:dyDescent="0.35">
      <c r="A454" s="13">
        <f t="shared" ca="1" si="8"/>
        <v>102.35</v>
      </c>
      <c r="B454" s="13">
        <f ca="1"/>
        <v>92.015471586079244</v>
      </c>
    </row>
    <row r="455" spans="1:2" x14ac:dyDescent="0.35">
      <c r="A455" s="13">
        <f t="shared" ca="1" si="8"/>
        <v>78.81</v>
      </c>
      <c r="B455" s="13">
        <f ca="1"/>
        <v>86.596345919013302</v>
      </c>
    </row>
    <row r="456" spans="1:2" x14ac:dyDescent="0.35">
      <c r="A456" s="13">
        <f t="shared" ca="1" si="8"/>
        <v>89.94</v>
      </c>
      <c r="B456" s="13">
        <f ca="1"/>
        <v>80.897741248943007</v>
      </c>
    </row>
    <row r="457" spans="1:2" x14ac:dyDescent="0.35">
      <c r="A457" s="13">
        <f t="shared" ca="1" si="8"/>
        <v>80.73</v>
      </c>
      <c r="B457" s="13">
        <f ca="1"/>
        <v>78.818706653956582</v>
      </c>
    </row>
    <row r="458" spans="1:2" x14ac:dyDescent="0.35">
      <c r="A458" s="13">
        <f t="shared" ca="1" si="8"/>
        <v>89.6</v>
      </c>
      <c r="B458" s="13">
        <f ca="1"/>
        <v>87.816974764068277</v>
      </c>
    </row>
    <row r="459" spans="1:2" x14ac:dyDescent="0.35">
      <c r="A459" s="13">
        <f t="shared" ca="1" si="8"/>
        <v>94.2</v>
      </c>
      <c r="B459" s="13">
        <f ca="1"/>
        <v>93.289278882358303</v>
      </c>
    </row>
    <row r="460" spans="1:2" x14ac:dyDescent="0.35">
      <c r="A460" s="13">
        <f t="shared" ca="1" si="8"/>
        <v>104.95</v>
      </c>
      <c r="B460" s="13">
        <f ca="1"/>
        <v>96.283251683754685</v>
      </c>
    </row>
    <row r="461" spans="1:2" x14ac:dyDescent="0.35">
      <c r="A461" s="13">
        <f t="shared" ca="1" si="8"/>
        <v>93.71</v>
      </c>
      <c r="B461" s="13">
        <f ca="1"/>
        <v>94.31517614078588</v>
      </c>
    </row>
    <row r="462" spans="1:2" x14ac:dyDescent="0.35">
      <c r="A462" s="13">
        <f t="shared" ca="1" si="8"/>
        <v>102.74</v>
      </c>
      <c r="B462" s="13">
        <f ca="1"/>
        <v>84.331649063958693</v>
      </c>
    </row>
    <row r="463" spans="1:2" x14ac:dyDescent="0.35">
      <c r="A463" s="13">
        <f t="shared" ca="1" si="8"/>
        <v>92.24</v>
      </c>
      <c r="B463" s="13">
        <f ca="1"/>
        <v>98.543797317626371</v>
      </c>
    </row>
    <row r="464" spans="1:2" x14ac:dyDescent="0.35">
      <c r="A464" s="13">
        <f t="shared" ca="1" si="8"/>
        <v>88.42</v>
      </c>
      <c r="B464" s="13">
        <f ca="1"/>
        <v>91.074697789100213</v>
      </c>
    </row>
    <row r="465" spans="1:2" x14ac:dyDescent="0.35">
      <c r="A465" s="13">
        <f t="shared" ca="1" si="8"/>
        <v>94.54</v>
      </c>
      <c r="B465" s="13">
        <f ca="1"/>
        <v>77.948209582041741</v>
      </c>
    </row>
    <row r="466" spans="1:2" x14ac:dyDescent="0.35">
      <c r="A466" s="13">
        <f t="shared" ca="1" si="8"/>
        <v>86.98</v>
      </c>
      <c r="B466" s="13">
        <f ca="1"/>
        <v>87.003395896608879</v>
      </c>
    </row>
    <row r="467" spans="1:2" x14ac:dyDescent="0.35">
      <c r="A467" s="13">
        <f t="shared" ca="1" si="8"/>
        <v>97.01</v>
      </c>
      <c r="B467" s="13">
        <f ca="1"/>
        <v>94.628031567417722</v>
      </c>
    </row>
    <row r="468" spans="1:2" x14ac:dyDescent="0.35">
      <c r="A468" s="13">
        <f t="shared" ca="1" si="8"/>
        <v>77.8</v>
      </c>
      <c r="B468" s="13">
        <f ca="1"/>
        <v>93.429710025202922</v>
      </c>
    </row>
    <row r="469" spans="1:2" x14ac:dyDescent="0.35">
      <c r="A469" s="13">
        <f t="shared" ca="1" si="8"/>
        <v>96.1</v>
      </c>
      <c r="B469" s="13">
        <f ca="1"/>
        <v>87.750439076590823</v>
      </c>
    </row>
    <row r="470" spans="1:2" x14ac:dyDescent="0.35">
      <c r="A470" s="13">
        <f t="shared" ca="1" si="8"/>
        <v>93.79</v>
      </c>
      <c r="B470" s="13">
        <f ca="1"/>
        <v>86.098503469669438</v>
      </c>
    </row>
    <row r="471" spans="1:2" x14ac:dyDescent="0.35">
      <c r="A471" s="13">
        <f t="shared" ca="1" si="8"/>
        <v>98.52</v>
      </c>
      <c r="B471" s="13">
        <f ca="1"/>
        <v>83.94488471021532</v>
      </c>
    </row>
    <row r="472" spans="1:2" x14ac:dyDescent="0.35">
      <c r="A472" s="13">
        <f t="shared" ref="A472:A535" ca="1" si="9">RANDBETWEEN($E$2*100,$F$2*100)/100</f>
        <v>76.88</v>
      </c>
      <c r="B472" s="13">
        <f ca="1"/>
        <v>104.19573299257493</v>
      </c>
    </row>
    <row r="473" spans="1:2" x14ac:dyDescent="0.35">
      <c r="A473" s="13">
        <f t="shared" ca="1" si="9"/>
        <v>77.25</v>
      </c>
      <c r="B473" s="13">
        <f ca="1"/>
        <v>95.254844303332632</v>
      </c>
    </row>
    <row r="474" spans="1:2" x14ac:dyDescent="0.35">
      <c r="A474" s="13">
        <f t="shared" ca="1" si="9"/>
        <v>92.78</v>
      </c>
      <c r="B474" s="13">
        <f ca="1"/>
        <v>99.535280834879217</v>
      </c>
    </row>
    <row r="475" spans="1:2" x14ac:dyDescent="0.35">
      <c r="A475" s="13">
        <f t="shared" ca="1" si="9"/>
        <v>94.69</v>
      </c>
      <c r="B475" s="13">
        <f ca="1"/>
        <v>99.440453059699195</v>
      </c>
    </row>
    <row r="476" spans="1:2" x14ac:dyDescent="0.35">
      <c r="A476" s="13">
        <f t="shared" ca="1" si="9"/>
        <v>92.05</v>
      </c>
      <c r="B476" s="13">
        <f ca="1"/>
        <v>102.96341014470639</v>
      </c>
    </row>
    <row r="477" spans="1:2" x14ac:dyDescent="0.35">
      <c r="A477" s="13">
        <f t="shared" ca="1" si="9"/>
        <v>77.680000000000007</v>
      </c>
      <c r="B477" s="13">
        <f ca="1"/>
        <v>80.525869664800226</v>
      </c>
    </row>
    <row r="478" spans="1:2" x14ac:dyDescent="0.35">
      <c r="A478" s="13">
        <f t="shared" ca="1" si="9"/>
        <v>84.41</v>
      </c>
      <c r="B478" s="13">
        <f ca="1"/>
        <v>94.475296804083982</v>
      </c>
    </row>
    <row r="479" spans="1:2" x14ac:dyDescent="0.35">
      <c r="A479" s="13">
        <f t="shared" ca="1" si="9"/>
        <v>102.43</v>
      </c>
      <c r="B479" s="13">
        <f ca="1"/>
        <v>79.039268461346708</v>
      </c>
    </row>
    <row r="480" spans="1:2" x14ac:dyDescent="0.35">
      <c r="A480" s="13">
        <f t="shared" ca="1" si="9"/>
        <v>99.59</v>
      </c>
      <c r="B480" s="13">
        <f ca="1"/>
        <v>96.009191262443522</v>
      </c>
    </row>
    <row r="481" spans="1:2" x14ac:dyDescent="0.35">
      <c r="A481" s="13">
        <f t="shared" ca="1" si="9"/>
        <v>77.16</v>
      </c>
      <c r="B481" s="13">
        <f ca="1"/>
        <v>98.038510624908525</v>
      </c>
    </row>
    <row r="482" spans="1:2" x14ac:dyDescent="0.35">
      <c r="A482" s="13">
        <f t="shared" ca="1" si="9"/>
        <v>103.38</v>
      </c>
      <c r="B482" s="13">
        <f ca="1"/>
        <v>103.72752208728726</v>
      </c>
    </row>
    <row r="483" spans="1:2" x14ac:dyDescent="0.35">
      <c r="A483" s="13">
        <f t="shared" ca="1" si="9"/>
        <v>85.89</v>
      </c>
      <c r="B483" s="13">
        <f ca="1"/>
        <v>103.9500172251191</v>
      </c>
    </row>
    <row r="484" spans="1:2" x14ac:dyDescent="0.35">
      <c r="A484" s="13">
        <f t="shared" ca="1" si="9"/>
        <v>75.33</v>
      </c>
      <c r="B484" s="13">
        <f ca="1"/>
        <v>76.173576510018378</v>
      </c>
    </row>
    <row r="485" spans="1:2" x14ac:dyDescent="0.35">
      <c r="A485" s="13">
        <f t="shared" ca="1" si="9"/>
        <v>83.57</v>
      </c>
      <c r="B485" s="13">
        <f ca="1"/>
        <v>75.509691861506738</v>
      </c>
    </row>
    <row r="486" spans="1:2" x14ac:dyDescent="0.35">
      <c r="A486" s="13">
        <f t="shared" ca="1" si="9"/>
        <v>80.959999999999994</v>
      </c>
      <c r="B486" s="13">
        <f ca="1"/>
        <v>100.59327866004112</v>
      </c>
    </row>
    <row r="487" spans="1:2" x14ac:dyDescent="0.35">
      <c r="A487" s="13">
        <f t="shared" ca="1" si="9"/>
        <v>98.08</v>
      </c>
      <c r="B487" s="13">
        <f ca="1"/>
        <v>96.850783080947821</v>
      </c>
    </row>
    <row r="488" spans="1:2" x14ac:dyDescent="0.35">
      <c r="A488" s="13">
        <f t="shared" ca="1" si="9"/>
        <v>77.36</v>
      </c>
      <c r="B488" s="13">
        <f ca="1"/>
        <v>87.971281823370433</v>
      </c>
    </row>
    <row r="489" spans="1:2" x14ac:dyDescent="0.35">
      <c r="A489" s="13">
        <f t="shared" ca="1" si="9"/>
        <v>88.64</v>
      </c>
      <c r="B489" s="13">
        <f ca="1"/>
        <v>91.533911040533027</v>
      </c>
    </row>
    <row r="490" spans="1:2" x14ac:dyDescent="0.35">
      <c r="A490" s="13">
        <f t="shared" ca="1" si="9"/>
        <v>83.74</v>
      </c>
      <c r="B490" s="13">
        <f ca="1"/>
        <v>82.368192951152551</v>
      </c>
    </row>
    <row r="491" spans="1:2" x14ac:dyDescent="0.35">
      <c r="A491" s="13">
        <f t="shared" ca="1" si="9"/>
        <v>77.17</v>
      </c>
      <c r="B491" s="13">
        <f ca="1"/>
        <v>81.783571731739684</v>
      </c>
    </row>
    <row r="492" spans="1:2" x14ac:dyDescent="0.35">
      <c r="A492" s="13">
        <f t="shared" ca="1" si="9"/>
        <v>99.05</v>
      </c>
      <c r="B492" s="13">
        <f ca="1"/>
        <v>80.593610318710091</v>
      </c>
    </row>
    <row r="493" spans="1:2" x14ac:dyDescent="0.35">
      <c r="A493" s="13">
        <f t="shared" ca="1" si="9"/>
        <v>75.3</v>
      </c>
      <c r="B493" s="13">
        <f ca="1"/>
        <v>93.029280738161319</v>
      </c>
    </row>
    <row r="494" spans="1:2" x14ac:dyDescent="0.35">
      <c r="A494" s="13">
        <f t="shared" ca="1" si="9"/>
        <v>86.12</v>
      </c>
      <c r="B494" s="13">
        <f ca="1"/>
        <v>98.680587970159991</v>
      </c>
    </row>
    <row r="495" spans="1:2" x14ac:dyDescent="0.35">
      <c r="A495" s="13">
        <f t="shared" ca="1" si="9"/>
        <v>103.98</v>
      </c>
      <c r="B495" s="13">
        <f ca="1"/>
        <v>81.697926312773831</v>
      </c>
    </row>
    <row r="496" spans="1:2" x14ac:dyDescent="0.35">
      <c r="A496" s="13">
        <f t="shared" ca="1" si="9"/>
        <v>89.52</v>
      </c>
      <c r="B496" s="13">
        <f ca="1"/>
        <v>92.359981131747674</v>
      </c>
    </row>
    <row r="497" spans="1:2" x14ac:dyDescent="0.35">
      <c r="A497" s="13">
        <f t="shared" ca="1" si="9"/>
        <v>102.21</v>
      </c>
      <c r="B497" s="13">
        <f ca="1"/>
        <v>75.107225130145721</v>
      </c>
    </row>
    <row r="498" spans="1:2" x14ac:dyDescent="0.35">
      <c r="A498" s="13">
        <f t="shared" ca="1" si="9"/>
        <v>86.83</v>
      </c>
      <c r="B498" s="13">
        <f ca="1"/>
        <v>102.23675992716288</v>
      </c>
    </row>
    <row r="499" spans="1:2" x14ac:dyDescent="0.35">
      <c r="A499" s="13">
        <f t="shared" ca="1" si="9"/>
        <v>85.02</v>
      </c>
      <c r="B499" s="13">
        <f ca="1"/>
        <v>102.36826725476087</v>
      </c>
    </row>
    <row r="500" spans="1:2" x14ac:dyDescent="0.35">
      <c r="A500" s="13">
        <f t="shared" ca="1" si="9"/>
        <v>84.5</v>
      </c>
      <c r="B500" s="13">
        <f ca="1"/>
        <v>95.402347474897951</v>
      </c>
    </row>
    <row r="501" spans="1:2" x14ac:dyDescent="0.35">
      <c r="A501" s="13">
        <f t="shared" ca="1" si="9"/>
        <v>81.010000000000005</v>
      </c>
      <c r="B501" s="13">
        <f ca="1"/>
        <v>101.17567548478731</v>
      </c>
    </row>
    <row r="502" spans="1:2" x14ac:dyDescent="0.35">
      <c r="A502" s="13">
        <f t="shared" ca="1" si="9"/>
        <v>76.040000000000006</v>
      </c>
      <c r="B502" s="13">
        <f ca="1"/>
        <v>95.252409795669209</v>
      </c>
    </row>
    <row r="503" spans="1:2" x14ac:dyDescent="0.35">
      <c r="A503" s="13">
        <f t="shared" ca="1" si="9"/>
        <v>75.7</v>
      </c>
      <c r="B503" s="13">
        <f ca="1"/>
        <v>75.81337706209554</v>
      </c>
    </row>
    <row r="504" spans="1:2" x14ac:dyDescent="0.35">
      <c r="A504" s="13">
        <f t="shared" ca="1" si="9"/>
        <v>86.94</v>
      </c>
      <c r="B504" s="13">
        <f ca="1"/>
        <v>101.6436064730908</v>
      </c>
    </row>
    <row r="505" spans="1:2" x14ac:dyDescent="0.35">
      <c r="A505" s="13">
        <f t="shared" ca="1" si="9"/>
        <v>101.29</v>
      </c>
      <c r="B505" s="13">
        <f ca="1"/>
        <v>76.019971467534674</v>
      </c>
    </row>
    <row r="506" spans="1:2" x14ac:dyDescent="0.35">
      <c r="A506" s="13">
        <f t="shared" ca="1" si="9"/>
        <v>82.62</v>
      </c>
      <c r="B506" s="13">
        <f ca="1"/>
        <v>102.02636096304279</v>
      </c>
    </row>
    <row r="507" spans="1:2" x14ac:dyDescent="0.35">
      <c r="A507" s="13">
        <f t="shared" ca="1" si="9"/>
        <v>81.93</v>
      </c>
      <c r="B507" s="13">
        <f ca="1"/>
        <v>91.187851795228298</v>
      </c>
    </row>
    <row r="508" spans="1:2" x14ac:dyDescent="0.35">
      <c r="A508" s="13">
        <f t="shared" ca="1" si="9"/>
        <v>104.25</v>
      </c>
      <c r="B508" s="13">
        <f ca="1"/>
        <v>85.90174053721735</v>
      </c>
    </row>
    <row r="509" spans="1:2" x14ac:dyDescent="0.35">
      <c r="A509" s="13">
        <f t="shared" ca="1" si="9"/>
        <v>104.51</v>
      </c>
      <c r="B509" s="13">
        <f ca="1"/>
        <v>88.614535080659053</v>
      </c>
    </row>
    <row r="510" spans="1:2" x14ac:dyDescent="0.35">
      <c r="A510" s="13">
        <f t="shared" ca="1" si="9"/>
        <v>76.900000000000006</v>
      </c>
      <c r="B510" s="13">
        <f ca="1"/>
        <v>84.284541352049985</v>
      </c>
    </row>
    <row r="511" spans="1:2" x14ac:dyDescent="0.35">
      <c r="A511" s="13">
        <f t="shared" ca="1" si="9"/>
        <v>92.95</v>
      </c>
      <c r="B511" s="13">
        <f ca="1"/>
        <v>83.164534891136981</v>
      </c>
    </row>
    <row r="512" spans="1:2" x14ac:dyDescent="0.35">
      <c r="A512" s="13">
        <f t="shared" ca="1" si="9"/>
        <v>77.53</v>
      </c>
      <c r="B512" s="13">
        <f ca="1"/>
        <v>98.190817395726825</v>
      </c>
    </row>
    <row r="513" spans="1:2" x14ac:dyDescent="0.35">
      <c r="A513" s="13">
        <f t="shared" ca="1" si="9"/>
        <v>77.48</v>
      </c>
      <c r="B513" s="13">
        <f ca="1"/>
        <v>91.432491681327775</v>
      </c>
    </row>
    <row r="514" spans="1:2" x14ac:dyDescent="0.35">
      <c r="A514" s="13">
        <f t="shared" ca="1" si="9"/>
        <v>81.239999999999995</v>
      </c>
      <c r="B514" s="13">
        <f ca="1"/>
        <v>84.120250881431915</v>
      </c>
    </row>
    <row r="515" spans="1:2" x14ac:dyDescent="0.35">
      <c r="A515" s="13">
        <f t="shared" ca="1" si="9"/>
        <v>78.33</v>
      </c>
      <c r="B515" s="13">
        <f ca="1"/>
        <v>76.254908963004141</v>
      </c>
    </row>
    <row r="516" spans="1:2" x14ac:dyDescent="0.35">
      <c r="A516" s="13">
        <f t="shared" ca="1" si="9"/>
        <v>90.5</v>
      </c>
      <c r="B516" s="13">
        <f ca="1"/>
        <v>86.624034533720334</v>
      </c>
    </row>
    <row r="517" spans="1:2" x14ac:dyDescent="0.35">
      <c r="A517" s="13">
        <f t="shared" ca="1" si="9"/>
        <v>98.61</v>
      </c>
      <c r="B517" s="13">
        <f ca="1"/>
        <v>85.260388139587505</v>
      </c>
    </row>
    <row r="518" spans="1:2" x14ac:dyDescent="0.35">
      <c r="A518" s="13">
        <f t="shared" ca="1" si="9"/>
        <v>82.37</v>
      </c>
      <c r="B518" s="13">
        <f ca="1"/>
        <v>82.552601343586787</v>
      </c>
    </row>
    <row r="519" spans="1:2" x14ac:dyDescent="0.35">
      <c r="A519" s="13">
        <f t="shared" ca="1" si="9"/>
        <v>83.83</v>
      </c>
      <c r="B519" s="13">
        <f ca="1"/>
        <v>79.111337714840658</v>
      </c>
    </row>
    <row r="520" spans="1:2" x14ac:dyDescent="0.35">
      <c r="A520" s="13">
        <f t="shared" ca="1" si="9"/>
        <v>87.89</v>
      </c>
      <c r="B520" s="13">
        <f ca="1"/>
        <v>85.00286509903512</v>
      </c>
    </row>
    <row r="521" spans="1:2" x14ac:dyDescent="0.35">
      <c r="A521" s="13">
        <f t="shared" ca="1" si="9"/>
        <v>97.4</v>
      </c>
      <c r="B521" s="13">
        <f ca="1"/>
        <v>78.919472936071486</v>
      </c>
    </row>
    <row r="522" spans="1:2" x14ac:dyDescent="0.35">
      <c r="A522" s="13">
        <f t="shared" ca="1" si="9"/>
        <v>78.08</v>
      </c>
      <c r="B522" s="13">
        <f ca="1"/>
        <v>87.809249225502981</v>
      </c>
    </row>
    <row r="523" spans="1:2" x14ac:dyDescent="0.35">
      <c r="A523" s="13">
        <f t="shared" ca="1" si="9"/>
        <v>76.819999999999993</v>
      </c>
      <c r="B523" s="13">
        <f ca="1"/>
        <v>99.561745776318759</v>
      </c>
    </row>
    <row r="524" spans="1:2" x14ac:dyDescent="0.35">
      <c r="A524" s="13">
        <f t="shared" ca="1" si="9"/>
        <v>75.739999999999995</v>
      </c>
      <c r="B524" s="13">
        <f ca="1"/>
        <v>92.899662954734083</v>
      </c>
    </row>
    <row r="525" spans="1:2" x14ac:dyDescent="0.35">
      <c r="A525" s="13">
        <f t="shared" ca="1" si="9"/>
        <v>76.28</v>
      </c>
      <c r="B525" s="13">
        <f ca="1"/>
        <v>93.703203289221349</v>
      </c>
    </row>
    <row r="526" spans="1:2" x14ac:dyDescent="0.35">
      <c r="A526" s="13">
        <f t="shared" ca="1" si="9"/>
        <v>88.37</v>
      </c>
      <c r="B526" s="13">
        <f ca="1"/>
        <v>92.913420909668204</v>
      </c>
    </row>
    <row r="527" spans="1:2" x14ac:dyDescent="0.35">
      <c r="A527" s="13">
        <f t="shared" ca="1" si="9"/>
        <v>86.42</v>
      </c>
      <c r="B527" s="13">
        <f ca="1"/>
        <v>92.770113403569468</v>
      </c>
    </row>
    <row r="528" spans="1:2" x14ac:dyDescent="0.35">
      <c r="A528" s="13">
        <f t="shared" ca="1" si="9"/>
        <v>99.14</v>
      </c>
      <c r="B528" s="13">
        <f ca="1"/>
        <v>76.521055367994663</v>
      </c>
    </row>
    <row r="529" spans="1:2" x14ac:dyDescent="0.35">
      <c r="A529" s="13">
        <f t="shared" ca="1" si="9"/>
        <v>92.14</v>
      </c>
      <c r="B529" s="13">
        <f ca="1"/>
        <v>94.18672523725769</v>
      </c>
    </row>
    <row r="530" spans="1:2" x14ac:dyDescent="0.35">
      <c r="A530" s="13">
        <f t="shared" ca="1" si="9"/>
        <v>98.34</v>
      </c>
      <c r="B530" s="13">
        <f ca="1"/>
        <v>102.49280537154691</v>
      </c>
    </row>
    <row r="531" spans="1:2" x14ac:dyDescent="0.35">
      <c r="A531" s="13">
        <f t="shared" ca="1" si="9"/>
        <v>83.9</v>
      </c>
      <c r="B531" s="13">
        <f ca="1"/>
        <v>102.8090251262645</v>
      </c>
    </row>
    <row r="532" spans="1:2" x14ac:dyDescent="0.35">
      <c r="A532" s="13">
        <f t="shared" ca="1" si="9"/>
        <v>91.24</v>
      </c>
      <c r="B532" s="13">
        <f ca="1"/>
        <v>91.453627065696622</v>
      </c>
    </row>
    <row r="533" spans="1:2" x14ac:dyDescent="0.35">
      <c r="A533" s="13">
        <f t="shared" ca="1" si="9"/>
        <v>84.14</v>
      </c>
      <c r="B533" s="13">
        <f ca="1"/>
        <v>101.82515486591187</v>
      </c>
    </row>
    <row r="534" spans="1:2" x14ac:dyDescent="0.35">
      <c r="A534" s="13">
        <f t="shared" ca="1" si="9"/>
        <v>96.46</v>
      </c>
      <c r="B534" s="13">
        <f ca="1"/>
        <v>102.53336763122448</v>
      </c>
    </row>
    <row r="535" spans="1:2" x14ac:dyDescent="0.35">
      <c r="A535" s="13">
        <f t="shared" ca="1" si="9"/>
        <v>88.48</v>
      </c>
      <c r="B535" s="13">
        <f ca="1"/>
        <v>101.23864496477159</v>
      </c>
    </row>
    <row r="536" spans="1:2" x14ac:dyDescent="0.35">
      <c r="A536" s="13">
        <f t="shared" ref="A536:A599" ca="1" si="10">RANDBETWEEN($E$2*100,$F$2*100)/100</f>
        <v>80.3</v>
      </c>
      <c r="B536" s="13">
        <f ca="1"/>
        <v>87.09210203498013</v>
      </c>
    </row>
    <row r="537" spans="1:2" x14ac:dyDescent="0.35">
      <c r="A537" s="13">
        <f t="shared" ca="1" si="10"/>
        <v>80.430000000000007</v>
      </c>
      <c r="B537" s="13">
        <f ca="1"/>
        <v>84.074869338038368</v>
      </c>
    </row>
    <row r="538" spans="1:2" x14ac:dyDescent="0.35">
      <c r="A538" s="13">
        <f t="shared" ca="1" si="10"/>
        <v>82.32</v>
      </c>
      <c r="B538" s="13">
        <f ca="1"/>
        <v>100.73778929837309</v>
      </c>
    </row>
    <row r="539" spans="1:2" x14ac:dyDescent="0.35">
      <c r="A539" s="13">
        <f t="shared" ca="1" si="10"/>
        <v>82.57</v>
      </c>
      <c r="B539" s="13">
        <f ca="1"/>
        <v>99.633965119244905</v>
      </c>
    </row>
    <row r="540" spans="1:2" x14ac:dyDescent="0.35">
      <c r="A540" s="13">
        <f t="shared" ca="1" si="10"/>
        <v>92.26</v>
      </c>
      <c r="B540" s="13">
        <f ca="1"/>
        <v>101.55698172403218</v>
      </c>
    </row>
    <row r="541" spans="1:2" x14ac:dyDescent="0.35">
      <c r="A541" s="13">
        <f t="shared" ca="1" si="10"/>
        <v>95.07</v>
      </c>
      <c r="B541" s="13">
        <f ca="1"/>
        <v>85.99723214855112</v>
      </c>
    </row>
    <row r="542" spans="1:2" x14ac:dyDescent="0.35">
      <c r="A542" s="13">
        <f t="shared" ca="1" si="10"/>
        <v>80.510000000000005</v>
      </c>
      <c r="B542" s="13">
        <f ca="1"/>
        <v>78.134022916859934</v>
      </c>
    </row>
    <row r="543" spans="1:2" x14ac:dyDescent="0.35">
      <c r="A543" s="13">
        <f t="shared" ca="1" si="10"/>
        <v>95.38</v>
      </c>
      <c r="B543" s="13">
        <f ca="1"/>
        <v>97.033066115644772</v>
      </c>
    </row>
    <row r="544" spans="1:2" x14ac:dyDescent="0.35">
      <c r="A544" s="13">
        <f t="shared" ca="1" si="10"/>
        <v>95.83</v>
      </c>
      <c r="B544" s="13">
        <f ca="1"/>
        <v>75.891090789916731</v>
      </c>
    </row>
    <row r="545" spans="1:2" x14ac:dyDescent="0.35">
      <c r="A545" s="13">
        <f t="shared" ca="1" si="10"/>
        <v>101.98</v>
      </c>
      <c r="B545" s="13">
        <f ca="1"/>
        <v>91.516247360808691</v>
      </c>
    </row>
    <row r="546" spans="1:2" x14ac:dyDescent="0.35">
      <c r="A546" s="13">
        <f t="shared" ca="1" si="10"/>
        <v>77.77</v>
      </c>
      <c r="B546" s="13">
        <f ca="1"/>
        <v>98.802109787224254</v>
      </c>
    </row>
    <row r="547" spans="1:2" x14ac:dyDescent="0.35">
      <c r="A547" s="13">
        <f t="shared" ca="1" si="10"/>
        <v>82.97</v>
      </c>
      <c r="B547" s="13">
        <f ca="1"/>
        <v>77.488302171236171</v>
      </c>
    </row>
    <row r="548" spans="1:2" x14ac:dyDescent="0.35">
      <c r="A548" s="13">
        <f t="shared" ca="1" si="10"/>
        <v>77.77</v>
      </c>
      <c r="B548" s="13">
        <f ca="1"/>
        <v>90.015966159926933</v>
      </c>
    </row>
    <row r="549" spans="1:2" x14ac:dyDescent="0.35">
      <c r="A549" s="13">
        <f t="shared" ca="1" si="10"/>
        <v>95.99</v>
      </c>
      <c r="B549" s="13">
        <f ca="1"/>
        <v>104.33333293518818</v>
      </c>
    </row>
    <row r="550" spans="1:2" x14ac:dyDescent="0.35">
      <c r="A550" s="13">
        <f t="shared" ca="1" si="10"/>
        <v>77.09</v>
      </c>
      <c r="B550" s="13">
        <f ca="1"/>
        <v>76.131641659590443</v>
      </c>
    </row>
    <row r="551" spans="1:2" x14ac:dyDescent="0.35">
      <c r="A551" s="13">
        <f t="shared" ca="1" si="10"/>
        <v>85.16</v>
      </c>
      <c r="B551" s="13">
        <f ca="1"/>
        <v>96.130269273196788</v>
      </c>
    </row>
    <row r="552" spans="1:2" x14ac:dyDescent="0.35">
      <c r="A552" s="13">
        <f t="shared" ca="1" si="10"/>
        <v>85.99</v>
      </c>
      <c r="B552" s="13">
        <f ca="1"/>
        <v>83.089206764900183</v>
      </c>
    </row>
    <row r="553" spans="1:2" x14ac:dyDescent="0.35">
      <c r="A553" s="13">
        <f t="shared" ca="1" si="10"/>
        <v>90.42</v>
      </c>
      <c r="B553" s="13">
        <f ca="1"/>
        <v>103.90327802072937</v>
      </c>
    </row>
    <row r="554" spans="1:2" x14ac:dyDescent="0.35">
      <c r="A554" s="13">
        <f t="shared" ca="1" si="10"/>
        <v>76</v>
      </c>
      <c r="B554" s="13">
        <f ca="1"/>
        <v>98.61084806549178</v>
      </c>
    </row>
    <row r="555" spans="1:2" x14ac:dyDescent="0.35">
      <c r="A555" s="13">
        <f t="shared" ca="1" si="10"/>
        <v>97.94</v>
      </c>
      <c r="B555" s="13">
        <f ca="1"/>
        <v>98.498427172781831</v>
      </c>
    </row>
    <row r="556" spans="1:2" x14ac:dyDescent="0.35">
      <c r="A556" s="13">
        <f t="shared" ca="1" si="10"/>
        <v>85.92</v>
      </c>
      <c r="B556" s="13">
        <f ca="1"/>
        <v>91.036324349432434</v>
      </c>
    </row>
    <row r="557" spans="1:2" x14ac:dyDescent="0.35">
      <c r="A557" s="13">
        <f t="shared" ca="1" si="10"/>
        <v>77.010000000000005</v>
      </c>
      <c r="B557" s="13">
        <f ca="1"/>
        <v>102.75211150729537</v>
      </c>
    </row>
    <row r="558" spans="1:2" x14ac:dyDescent="0.35">
      <c r="A558" s="13">
        <f t="shared" ca="1" si="10"/>
        <v>79.23</v>
      </c>
      <c r="B558" s="13">
        <f ca="1"/>
        <v>85.290715204421602</v>
      </c>
    </row>
    <row r="559" spans="1:2" x14ac:dyDescent="0.35">
      <c r="A559" s="13">
        <f t="shared" ca="1" si="10"/>
        <v>100.53</v>
      </c>
      <c r="B559" s="13">
        <f ca="1"/>
        <v>96.535774386238117</v>
      </c>
    </row>
    <row r="560" spans="1:2" x14ac:dyDescent="0.35">
      <c r="A560" s="13">
        <f t="shared" ca="1" si="10"/>
        <v>93.17</v>
      </c>
      <c r="B560" s="13">
        <f ca="1"/>
        <v>77.122253777832753</v>
      </c>
    </row>
    <row r="561" spans="1:2" x14ac:dyDescent="0.35">
      <c r="A561" s="13">
        <f t="shared" ca="1" si="10"/>
        <v>88.39</v>
      </c>
      <c r="B561" s="13">
        <f ca="1"/>
        <v>79.660184509339445</v>
      </c>
    </row>
    <row r="562" spans="1:2" x14ac:dyDescent="0.35">
      <c r="A562" s="13">
        <f t="shared" ca="1" si="10"/>
        <v>88.04</v>
      </c>
      <c r="B562" s="13">
        <f ca="1"/>
        <v>103.6107358712009</v>
      </c>
    </row>
    <row r="563" spans="1:2" x14ac:dyDescent="0.35">
      <c r="A563" s="13">
        <f t="shared" ca="1" si="10"/>
        <v>92.79</v>
      </c>
      <c r="B563" s="13">
        <f ca="1"/>
        <v>86.829082407455402</v>
      </c>
    </row>
    <row r="564" spans="1:2" x14ac:dyDescent="0.35">
      <c r="A564" s="13">
        <f t="shared" ca="1" si="10"/>
        <v>90.8</v>
      </c>
      <c r="B564" s="13">
        <f ca="1"/>
        <v>89.255842247009113</v>
      </c>
    </row>
    <row r="565" spans="1:2" x14ac:dyDescent="0.35">
      <c r="A565" s="13">
        <f t="shared" ca="1" si="10"/>
        <v>104.71</v>
      </c>
      <c r="B565" s="13">
        <f ca="1"/>
        <v>98.858890556694021</v>
      </c>
    </row>
    <row r="566" spans="1:2" x14ac:dyDescent="0.35">
      <c r="A566" s="13">
        <f t="shared" ca="1" si="10"/>
        <v>99.71</v>
      </c>
      <c r="B566" s="13">
        <f ca="1"/>
        <v>102.43037726615744</v>
      </c>
    </row>
    <row r="567" spans="1:2" x14ac:dyDescent="0.35">
      <c r="A567" s="13">
        <f t="shared" ca="1" si="10"/>
        <v>101.42</v>
      </c>
      <c r="B567" s="13">
        <f ca="1"/>
        <v>104.4337817191289</v>
      </c>
    </row>
    <row r="568" spans="1:2" x14ac:dyDescent="0.35">
      <c r="A568" s="13">
        <f t="shared" ca="1" si="10"/>
        <v>91.76</v>
      </c>
      <c r="B568" s="13">
        <f ca="1"/>
        <v>95.641727150631255</v>
      </c>
    </row>
    <row r="569" spans="1:2" x14ac:dyDescent="0.35">
      <c r="A569" s="13">
        <f t="shared" ca="1" si="10"/>
        <v>92.52</v>
      </c>
      <c r="B569" s="13">
        <f ca="1"/>
        <v>99.641353376897555</v>
      </c>
    </row>
    <row r="570" spans="1:2" x14ac:dyDescent="0.35">
      <c r="A570" s="13">
        <f t="shared" ca="1" si="10"/>
        <v>102.54</v>
      </c>
      <c r="B570" s="13">
        <f ca="1"/>
        <v>102.38945320013943</v>
      </c>
    </row>
    <row r="571" spans="1:2" x14ac:dyDescent="0.35">
      <c r="A571" s="13">
        <f t="shared" ca="1" si="10"/>
        <v>94.39</v>
      </c>
      <c r="B571" s="13">
        <f ca="1"/>
        <v>77.225694985951847</v>
      </c>
    </row>
    <row r="572" spans="1:2" x14ac:dyDescent="0.35">
      <c r="A572" s="13">
        <f t="shared" ca="1" si="10"/>
        <v>88.05</v>
      </c>
      <c r="B572" s="13">
        <f ca="1"/>
        <v>75.804447045554582</v>
      </c>
    </row>
    <row r="573" spans="1:2" x14ac:dyDescent="0.35">
      <c r="A573" s="13">
        <f t="shared" ca="1" si="10"/>
        <v>84.06</v>
      </c>
      <c r="B573" s="13">
        <f ca="1"/>
        <v>99.680544869544917</v>
      </c>
    </row>
    <row r="574" spans="1:2" x14ac:dyDescent="0.35">
      <c r="A574" s="13">
        <f t="shared" ca="1" si="10"/>
        <v>87.84</v>
      </c>
      <c r="B574" s="13">
        <f ca="1"/>
        <v>83.544753194041846</v>
      </c>
    </row>
    <row r="575" spans="1:2" x14ac:dyDescent="0.35">
      <c r="A575" s="13">
        <f t="shared" ca="1" si="10"/>
        <v>85.77</v>
      </c>
      <c r="B575" s="13">
        <f ca="1"/>
        <v>96.794144620500091</v>
      </c>
    </row>
    <row r="576" spans="1:2" x14ac:dyDescent="0.35">
      <c r="A576" s="13">
        <f t="shared" ca="1" si="10"/>
        <v>80.010000000000005</v>
      </c>
      <c r="B576" s="13">
        <f ca="1"/>
        <v>103.12302394945588</v>
      </c>
    </row>
    <row r="577" spans="1:2" x14ac:dyDescent="0.35">
      <c r="A577" s="13">
        <f t="shared" ca="1" si="10"/>
        <v>91.83</v>
      </c>
      <c r="B577" s="13">
        <f ca="1"/>
        <v>92.967990668062797</v>
      </c>
    </row>
    <row r="578" spans="1:2" x14ac:dyDescent="0.35">
      <c r="A578" s="13">
        <f t="shared" ca="1" si="10"/>
        <v>85.03</v>
      </c>
      <c r="B578" s="13">
        <f ca="1"/>
        <v>96.89125764283456</v>
      </c>
    </row>
    <row r="579" spans="1:2" x14ac:dyDescent="0.35">
      <c r="A579" s="13">
        <f t="shared" ca="1" si="10"/>
        <v>98.96</v>
      </c>
      <c r="B579" s="13">
        <f ca="1"/>
        <v>101.85073497014231</v>
      </c>
    </row>
    <row r="580" spans="1:2" x14ac:dyDescent="0.35">
      <c r="A580" s="13">
        <f t="shared" ca="1" si="10"/>
        <v>85.98</v>
      </c>
      <c r="B580" s="13">
        <f ca="1"/>
        <v>97.951024672978789</v>
      </c>
    </row>
    <row r="581" spans="1:2" x14ac:dyDescent="0.35">
      <c r="A581" s="13">
        <f t="shared" ca="1" si="10"/>
        <v>95.57</v>
      </c>
      <c r="B581" s="13">
        <f ca="1"/>
        <v>100.84708219236762</v>
      </c>
    </row>
    <row r="582" spans="1:2" x14ac:dyDescent="0.35">
      <c r="A582" s="13">
        <f t="shared" ca="1" si="10"/>
        <v>104.44</v>
      </c>
      <c r="B582" s="13">
        <f ca="1"/>
        <v>97.373603414798154</v>
      </c>
    </row>
    <row r="583" spans="1:2" x14ac:dyDescent="0.35">
      <c r="A583" s="13">
        <f t="shared" ca="1" si="10"/>
        <v>88.74</v>
      </c>
      <c r="B583" s="13">
        <f ca="1"/>
        <v>102.17214610211353</v>
      </c>
    </row>
    <row r="584" spans="1:2" x14ac:dyDescent="0.35">
      <c r="A584" s="13">
        <f t="shared" ca="1" si="10"/>
        <v>95.65</v>
      </c>
      <c r="B584" s="13">
        <f ca="1"/>
        <v>85.662145554847939</v>
      </c>
    </row>
    <row r="585" spans="1:2" x14ac:dyDescent="0.35">
      <c r="A585" s="13">
        <f t="shared" ca="1" si="10"/>
        <v>79.86</v>
      </c>
      <c r="B585" s="13">
        <f ca="1"/>
        <v>81.928002189838153</v>
      </c>
    </row>
    <row r="586" spans="1:2" x14ac:dyDescent="0.35">
      <c r="A586" s="13">
        <f t="shared" ca="1" si="10"/>
        <v>76.739999999999995</v>
      </c>
      <c r="B586" s="13">
        <f ca="1"/>
        <v>92.237504105229377</v>
      </c>
    </row>
    <row r="587" spans="1:2" x14ac:dyDescent="0.35">
      <c r="A587" s="13">
        <f t="shared" ca="1" si="10"/>
        <v>82.53</v>
      </c>
      <c r="B587" s="13">
        <f ca="1"/>
        <v>95.74444379160478</v>
      </c>
    </row>
    <row r="588" spans="1:2" x14ac:dyDescent="0.35">
      <c r="A588" s="13">
        <f t="shared" ca="1" si="10"/>
        <v>76.989999999999995</v>
      </c>
      <c r="B588" s="13">
        <f ca="1"/>
        <v>99.425071829694346</v>
      </c>
    </row>
    <row r="589" spans="1:2" x14ac:dyDescent="0.35">
      <c r="A589" s="13">
        <f t="shared" ca="1" si="10"/>
        <v>101.24</v>
      </c>
      <c r="B589" s="13">
        <f ca="1"/>
        <v>83.889526919506139</v>
      </c>
    </row>
    <row r="590" spans="1:2" x14ac:dyDescent="0.35">
      <c r="A590" s="13">
        <f t="shared" ca="1" si="10"/>
        <v>87.86</v>
      </c>
      <c r="B590" s="13">
        <f ca="1"/>
        <v>99.705121670156387</v>
      </c>
    </row>
    <row r="591" spans="1:2" x14ac:dyDescent="0.35">
      <c r="A591" s="13">
        <f t="shared" ca="1" si="10"/>
        <v>83.42</v>
      </c>
      <c r="B591" s="13">
        <f ca="1"/>
        <v>79.526451824963871</v>
      </c>
    </row>
    <row r="592" spans="1:2" x14ac:dyDescent="0.35">
      <c r="A592" s="13">
        <f t="shared" ca="1" si="10"/>
        <v>75.38</v>
      </c>
      <c r="B592" s="13">
        <f ca="1"/>
        <v>86.328841939894247</v>
      </c>
    </row>
    <row r="593" spans="1:2" x14ac:dyDescent="0.35">
      <c r="A593" s="13">
        <f t="shared" ca="1" si="10"/>
        <v>92.65</v>
      </c>
      <c r="B593" s="13">
        <f ca="1"/>
        <v>94.140516244147079</v>
      </c>
    </row>
    <row r="594" spans="1:2" x14ac:dyDescent="0.35">
      <c r="A594" s="13">
        <f t="shared" ca="1" si="10"/>
        <v>87.7</v>
      </c>
      <c r="B594" s="13">
        <f ca="1"/>
        <v>97.309138657941929</v>
      </c>
    </row>
    <row r="595" spans="1:2" x14ac:dyDescent="0.35">
      <c r="A595" s="13">
        <f t="shared" ca="1" si="10"/>
        <v>87.18</v>
      </c>
      <c r="B595" s="13">
        <f ca="1"/>
        <v>89.489318846926025</v>
      </c>
    </row>
    <row r="596" spans="1:2" x14ac:dyDescent="0.35">
      <c r="A596" s="13">
        <f t="shared" ca="1" si="10"/>
        <v>96.16</v>
      </c>
      <c r="B596" s="13">
        <f ca="1"/>
        <v>76.023619011329941</v>
      </c>
    </row>
    <row r="597" spans="1:2" x14ac:dyDescent="0.35">
      <c r="A597" s="13">
        <f t="shared" ca="1" si="10"/>
        <v>85.32</v>
      </c>
      <c r="B597" s="13">
        <f ca="1"/>
        <v>93.063785641937869</v>
      </c>
    </row>
    <row r="598" spans="1:2" x14ac:dyDescent="0.35">
      <c r="A598" s="13">
        <f t="shared" ca="1" si="10"/>
        <v>95.08</v>
      </c>
      <c r="B598" s="13">
        <f ca="1"/>
        <v>92.247789708697297</v>
      </c>
    </row>
    <row r="599" spans="1:2" x14ac:dyDescent="0.35">
      <c r="A599" s="13">
        <f t="shared" ca="1" si="10"/>
        <v>86.26</v>
      </c>
      <c r="B599" s="13">
        <f ca="1"/>
        <v>92.69434989515895</v>
      </c>
    </row>
    <row r="600" spans="1:2" x14ac:dyDescent="0.35">
      <c r="A600" s="13">
        <f t="shared" ref="A600:A663" ca="1" si="11">RANDBETWEEN($E$2*100,$F$2*100)/100</f>
        <v>95.69</v>
      </c>
      <c r="B600" s="13">
        <f ca="1"/>
        <v>97.290755584297216</v>
      </c>
    </row>
    <row r="601" spans="1:2" x14ac:dyDescent="0.35">
      <c r="A601" s="13">
        <f t="shared" ca="1" si="11"/>
        <v>92.74</v>
      </c>
      <c r="B601" s="13">
        <f ca="1"/>
        <v>104.01961040934191</v>
      </c>
    </row>
    <row r="602" spans="1:2" x14ac:dyDescent="0.35">
      <c r="A602" s="13">
        <f t="shared" ca="1" si="11"/>
        <v>84.02</v>
      </c>
      <c r="B602" s="13">
        <f ca="1"/>
        <v>104.43858881881258</v>
      </c>
    </row>
    <row r="603" spans="1:2" x14ac:dyDescent="0.35">
      <c r="A603" s="13">
        <f t="shared" ca="1" si="11"/>
        <v>79.17</v>
      </c>
      <c r="B603" s="13">
        <f ca="1"/>
        <v>100.87841873142993</v>
      </c>
    </row>
    <row r="604" spans="1:2" x14ac:dyDescent="0.35">
      <c r="A604" s="13">
        <f t="shared" ca="1" si="11"/>
        <v>102.82</v>
      </c>
      <c r="B604" s="13">
        <f ca="1"/>
        <v>96.572423584936644</v>
      </c>
    </row>
    <row r="605" spans="1:2" x14ac:dyDescent="0.35">
      <c r="A605" s="13">
        <f t="shared" ca="1" si="11"/>
        <v>93.94</v>
      </c>
      <c r="B605" s="13">
        <f ca="1"/>
        <v>84.660738964926409</v>
      </c>
    </row>
    <row r="606" spans="1:2" x14ac:dyDescent="0.35">
      <c r="A606" s="13">
        <f t="shared" ca="1" si="11"/>
        <v>96.31</v>
      </c>
      <c r="B606" s="13">
        <f ca="1"/>
        <v>88.238715693393019</v>
      </c>
    </row>
    <row r="607" spans="1:2" x14ac:dyDescent="0.35">
      <c r="A607" s="13">
        <f t="shared" ca="1" si="11"/>
        <v>92.98</v>
      </c>
      <c r="B607" s="13">
        <f ca="1"/>
        <v>93.297196195951727</v>
      </c>
    </row>
    <row r="608" spans="1:2" x14ac:dyDescent="0.35">
      <c r="A608" s="13">
        <f t="shared" ca="1" si="11"/>
        <v>76.66</v>
      </c>
      <c r="B608" s="13">
        <f ca="1"/>
        <v>82.045122756823105</v>
      </c>
    </row>
    <row r="609" spans="1:2" x14ac:dyDescent="0.35">
      <c r="A609" s="13">
        <f t="shared" ca="1" si="11"/>
        <v>96.62</v>
      </c>
      <c r="B609" s="13">
        <f ca="1"/>
        <v>99.70219201373034</v>
      </c>
    </row>
    <row r="610" spans="1:2" x14ac:dyDescent="0.35">
      <c r="A610" s="13">
        <f t="shared" ca="1" si="11"/>
        <v>89.01</v>
      </c>
      <c r="B610" s="13">
        <f ca="1"/>
        <v>83.391633498523717</v>
      </c>
    </row>
    <row r="611" spans="1:2" x14ac:dyDescent="0.35">
      <c r="A611" s="13">
        <f t="shared" ca="1" si="11"/>
        <v>103.05</v>
      </c>
      <c r="B611" s="13">
        <f ca="1"/>
        <v>80.329001575385789</v>
      </c>
    </row>
    <row r="612" spans="1:2" x14ac:dyDescent="0.35">
      <c r="A612" s="13">
        <f t="shared" ca="1" si="11"/>
        <v>88.25</v>
      </c>
      <c r="B612" s="13">
        <f ca="1"/>
        <v>77.189088461788216</v>
      </c>
    </row>
    <row r="613" spans="1:2" x14ac:dyDescent="0.35">
      <c r="A613" s="13">
        <f t="shared" ca="1" si="11"/>
        <v>77.069999999999993</v>
      </c>
      <c r="B613" s="13">
        <f ca="1"/>
        <v>104.60428511989556</v>
      </c>
    </row>
    <row r="614" spans="1:2" x14ac:dyDescent="0.35">
      <c r="A614" s="13">
        <f t="shared" ca="1" si="11"/>
        <v>96.65</v>
      </c>
      <c r="B614" s="13">
        <f ca="1"/>
        <v>100.45002849991708</v>
      </c>
    </row>
    <row r="615" spans="1:2" x14ac:dyDescent="0.35">
      <c r="A615" s="13">
        <f t="shared" ca="1" si="11"/>
        <v>79.75</v>
      </c>
      <c r="B615" s="13">
        <f ca="1"/>
        <v>75.909209710441402</v>
      </c>
    </row>
    <row r="616" spans="1:2" x14ac:dyDescent="0.35">
      <c r="A616" s="13">
        <f t="shared" ca="1" si="11"/>
        <v>86.17</v>
      </c>
      <c r="B616" s="13">
        <f ca="1"/>
        <v>90.992862705906745</v>
      </c>
    </row>
    <row r="617" spans="1:2" x14ac:dyDescent="0.35">
      <c r="A617" s="13">
        <f t="shared" ca="1" si="11"/>
        <v>102.32</v>
      </c>
      <c r="B617" s="13">
        <f ca="1"/>
        <v>98.444299944961486</v>
      </c>
    </row>
    <row r="618" spans="1:2" x14ac:dyDescent="0.35">
      <c r="A618" s="13">
        <f t="shared" ca="1" si="11"/>
        <v>96.35</v>
      </c>
      <c r="B618" s="13">
        <f ca="1"/>
        <v>93.460681776403561</v>
      </c>
    </row>
    <row r="619" spans="1:2" x14ac:dyDescent="0.35">
      <c r="A619" s="13">
        <f t="shared" ca="1" si="11"/>
        <v>77.8</v>
      </c>
      <c r="B619" s="13">
        <f ca="1"/>
        <v>83.35142127050085</v>
      </c>
    </row>
    <row r="620" spans="1:2" x14ac:dyDescent="0.35">
      <c r="A620" s="13">
        <f t="shared" ca="1" si="11"/>
        <v>80.239999999999995</v>
      </c>
      <c r="B620" s="13">
        <f ca="1"/>
        <v>75.944258240158121</v>
      </c>
    </row>
    <row r="621" spans="1:2" x14ac:dyDescent="0.35">
      <c r="A621" s="13">
        <f t="shared" ca="1" si="11"/>
        <v>82.67</v>
      </c>
      <c r="B621" s="13">
        <f ca="1"/>
        <v>75.24841974447547</v>
      </c>
    </row>
    <row r="622" spans="1:2" x14ac:dyDescent="0.35">
      <c r="A622" s="13">
        <f t="shared" ca="1" si="11"/>
        <v>98.04</v>
      </c>
      <c r="B622" s="13">
        <f ca="1"/>
        <v>78.310756730192878</v>
      </c>
    </row>
    <row r="623" spans="1:2" x14ac:dyDescent="0.35">
      <c r="A623" s="13">
        <f t="shared" ca="1" si="11"/>
        <v>76.09</v>
      </c>
      <c r="B623" s="13">
        <f ca="1"/>
        <v>99.815953786163533</v>
      </c>
    </row>
    <row r="624" spans="1:2" x14ac:dyDescent="0.35">
      <c r="A624" s="13">
        <f t="shared" ca="1" si="11"/>
        <v>94.82</v>
      </c>
      <c r="B624" s="13">
        <f ca="1"/>
        <v>96.984350395244292</v>
      </c>
    </row>
    <row r="625" spans="1:2" x14ac:dyDescent="0.35">
      <c r="A625" s="13">
        <f t="shared" ca="1" si="11"/>
        <v>82.06</v>
      </c>
      <c r="B625" s="13">
        <f ca="1"/>
        <v>80.956556294472435</v>
      </c>
    </row>
    <row r="626" spans="1:2" x14ac:dyDescent="0.35">
      <c r="A626" s="13">
        <f t="shared" ca="1" si="11"/>
        <v>75.59</v>
      </c>
      <c r="B626" s="13">
        <f ca="1"/>
        <v>91.519263388887197</v>
      </c>
    </row>
    <row r="627" spans="1:2" x14ac:dyDescent="0.35">
      <c r="A627" s="13">
        <f t="shared" ca="1" si="11"/>
        <v>86.52</v>
      </c>
      <c r="B627" s="13">
        <f ca="1"/>
        <v>96.771481614387795</v>
      </c>
    </row>
    <row r="628" spans="1:2" x14ac:dyDescent="0.35">
      <c r="A628" s="13">
        <f t="shared" ca="1" si="11"/>
        <v>93.06</v>
      </c>
      <c r="B628" s="13">
        <f ca="1"/>
        <v>94.945436369817628</v>
      </c>
    </row>
    <row r="629" spans="1:2" x14ac:dyDescent="0.35">
      <c r="A629" s="13">
        <f t="shared" ca="1" si="11"/>
        <v>93.11</v>
      </c>
      <c r="B629" s="13">
        <f ca="1"/>
        <v>87.987304193708553</v>
      </c>
    </row>
    <row r="630" spans="1:2" x14ac:dyDescent="0.35">
      <c r="A630" s="13">
        <f t="shared" ca="1" si="11"/>
        <v>86.25</v>
      </c>
      <c r="B630" s="13">
        <f ca="1"/>
        <v>103.15063846131767</v>
      </c>
    </row>
    <row r="631" spans="1:2" x14ac:dyDescent="0.35">
      <c r="A631" s="13">
        <f t="shared" ca="1" si="11"/>
        <v>77.17</v>
      </c>
      <c r="B631" s="13">
        <f ca="1"/>
        <v>82.535687386206291</v>
      </c>
    </row>
    <row r="632" spans="1:2" x14ac:dyDescent="0.35">
      <c r="A632" s="13">
        <f t="shared" ca="1" si="11"/>
        <v>81.03</v>
      </c>
      <c r="B632" s="13">
        <f ca="1"/>
        <v>95.946078104025048</v>
      </c>
    </row>
    <row r="633" spans="1:2" x14ac:dyDescent="0.35">
      <c r="A633" s="13">
        <f t="shared" ca="1" si="11"/>
        <v>104.25</v>
      </c>
      <c r="B633" s="13">
        <f ca="1"/>
        <v>99.190290625473622</v>
      </c>
    </row>
    <row r="634" spans="1:2" x14ac:dyDescent="0.35">
      <c r="A634" s="13">
        <f t="shared" ca="1" si="11"/>
        <v>97.97</v>
      </c>
      <c r="B634" s="13">
        <f ca="1"/>
        <v>83.878252496622721</v>
      </c>
    </row>
    <row r="635" spans="1:2" x14ac:dyDescent="0.35">
      <c r="A635" s="13">
        <f t="shared" ca="1" si="11"/>
        <v>101.37</v>
      </c>
      <c r="B635" s="13">
        <f ca="1"/>
        <v>84.857703984875286</v>
      </c>
    </row>
    <row r="636" spans="1:2" x14ac:dyDescent="0.35">
      <c r="A636" s="13">
        <f t="shared" ca="1" si="11"/>
        <v>98.73</v>
      </c>
      <c r="B636" s="13">
        <f ca="1"/>
        <v>87.227752370437486</v>
      </c>
    </row>
    <row r="637" spans="1:2" x14ac:dyDescent="0.35">
      <c r="A637" s="13">
        <f t="shared" ca="1" si="11"/>
        <v>83.74</v>
      </c>
      <c r="B637" s="13">
        <f ca="1"/>
        <v>83.955664038943979</v>
      </c>
    </row>
    <row r="638" spans="1:2" x14ac:dyDescent="0.35">
      <c r="A638" s="13">
        <f t="shared" ca="1" si="11"/>
        <v>103.52</v>
      </c>
      <c r="B638" s="13">
        <f ca="1"/>
        <v>80.81415213141581</v>
      </c>
    </row>
    <row r="639" spans="1:2" x14ac:dyDescent="0.35">
      <c r="A639" s="13">
        <f t="shared" ca="1" si="11"/>
        <v>75.849999999999994</v>
      </c>
      <c r="B639" s="13">
        <f ca="1"/>
        <v>89.962400597936679</v>
      </c>
    </row>
    <row r="640" spans="1:2" x14ac:dyDescent="0.35">
      <c r="A640" s="13">
        <f t="shared" ca="1" si="11"/>
        <v>84.68</v>
      </c>
      <c r="B640" s="13">
        <f ca="1"/>
        <v>97.6170204448715</v>
      </c>
    </row>
    <row r="641" spans="1:2" x14ac:dyDescent="0.35">
      <c r="A641" s="13">
        <f t="shared" ca="1" si="11"/>
        <v>98.14</v>
      </c>
      <c r="B641" s="13">
        <f ca="1"/>
        <v>96.415916632065901</v>
      </c>
    </row>
    <row r="642" spans="1:2" x14ac:dyDescent="0.35">
      <c r="A642" s="13">
        <f t="shared" ca="1" si="11"/>
        <v>81.760000000000005</v>
      </c>
      <c r="B642" s="13">
        <f ca="1"/>
        <v>75.21370402159188</v>
      </c>
    </row>
    <row r="643" spans="1:2" x14ac:dyDescent="0.35">
      <c r="A643" s="13">
        <f t="shared" ca="1" si="11"/>
        <v>85.17</v>
      </c>
      <c r="B643" s="13">
        <f ca="1"/>
        <v>78.998310505254082</v>
      </c>
    </row>
    <row r="644" spans="1:2" x14ac:dyDescent="0.35">
      <c r="A644" s="13">
        <f t="shared" ca="1" si="11"/>
        <v>88.18</v>
      </c>
      <c r="B644" s="13">
        <f ca="1"/>
        <v>76.377231388591426</v>
      </c>
    </row>
    <row r="645" spans="1:2" x14ac:dyDescent="0.35">
      <c r="A645" s="13">
        <f t="shared" ca="1" si="11"/>
        <v>77.22</v>
      </c>
      <c r="B645" s="13">
        <f ca="1"/>
        <v>80.092339684225962</v>
      </c>
    </row>
    <row r="646" spans="1:2" x14ac:dyDescent="0.35">
      <c r="A646" s="13">
        <f t="shared" ca="1" si="11"/>
        <v>85.03</v>
      </c>
      <c r="B646" s="13">
        <f ca="1"/>
        <v>101.40459143848082</v>
      </c>
    </row>
    <row r="647" spans="1:2" x14ac:dyDescent="0.35">
      <c r="A647" s="13">
        <f t="shared" ca="1" si="11"/>
        <v>86.49</v>
      </c>
      <c r="B647" s="13">
        <f ca="1"/>
        <v>90.754375200494337</v>
      </c>
    </row>
    <row r="648" spans="1:2" x14ac:dyDescent="0.35">
      <c r="A648" s="13">
        <f t="shared" ca="1" si="11"/>
        <v>83.21</v>
      </c>
      <c r="B648" s="13">
        <f ca="1"/>
        <v>75.896821133301898</v>
      </c>
    </row>
    <row r="649" spans="1:2" x14ac:dyDescent="0.35">
      <c r="A649" s="13">
        <f t="shared" ca="1" si="11"/>
        <v>104.27</v>
      </c>
      <c r="B649" s="13">
        <f ca="1"/>
        <v>95.047716248103896</v>
      </c>
    </row>
    <row r="650" spans="1:2" x14ac:dyDescent="0.35">
      <c r="A650" s="13">
        <f t="shared" ca="1" si="11"/>
        <v>92.83</v>
      </c>
      <c r="B650" s="13">
        <f ca="1"/>
        <v>104.16210215465298</v>
      </c>
    </row>
    <row r="651" spans="1:2" x14ac:dyDescent="0.35">
      <c r="A651" s="13">
        <f t="shared" ca="1" si="11"/>
        <v>80.06</v>
      </c>
      <c r="B651" s="13">
        <f ca="1"/>
        <v>90.086481054301544</v>
      </c>
    </row>
    <row r="652" spans="1:2" x14ac:dyDescent="0.35">
      <c r="A652" s="13">
        <f t="shared" ca="1" si="11"/>
        <v>84.21</v>
      </c>
      <c r="B652" s="13">
        <f ca="1"/>
        <v>103.23755613704319</v>
      </c>
    </row>
    <row r="653" spans="1:2" x14ac:dyDescent="0.35">
      <c r="A653" s="13">
        <f t="shared" ca="1" si="11"/>
        <v>89.23</v>
      </c>
      <c r="B653" s="13">
        <f ca="1"/>
        <v>86.241136244274301</v>
      </c>
    </row>
    <row r="654" spans="1:2" x14ac:dyDescent="0.35">
      <c r="A654" s="13">
        <f t="shared" ca="1" si="11"/>
        <v>84.85</v>
      </c>
      <c r="B654" s="13">
        <f ca="1"/>
        <v>91.132139765638655</v>
      </c>
    </row>
    <row r="655" spans="1:2" x14ac:dyDescent="0.35">
      <c r="A655" s="13">
        <f t="shared" ca="1" si="11"/>
        <v>82.6</v>
      </c>
      <c r="B655" s="13">
        <f ca="1"/>
        <v>75.889894230682145</v>
      </c>
    </row>
    <row r="656" spans="1:2" x14ac:dyDescent="0.35">
      <c r="A656" s="13">
        <f t="shared" ca="1" si="11"/>
        <v>94.11</v>
      </c>
      <c r="B656" s="13">
        <f ca="1"/>
        <v>89.296077208172179</v>
      </c>
    </row>
    <row r="657" spans="1:2" x14ac:dyDescent="0.35">
      <c r="A657" s="13">
        <f t="shared" ca="1" si="11"/>
        <v>104.15</v>
      </c>
      <c r="B657" s="13">
        <f ca="1"/>
        <v>88.251360491061533</v>
      </c>
    </row>
    <row r="658" spans="1:2" x14ac:dyDescent="0.35">
      <c r="A658" s="13">
        <f t="shared" ca="1" si="11"/>
        <v>85.14</v>
      </c>
      <c r="B658" s="13">
        <f ca="1"/>
        <v>84.049867219261955</v>
      </c>
    </row>
    <row r="659" spans="1:2" x14ac:dyDescent="0.35">
      <c r="A659" s="13">
        <f t="shared" ca="1" si="11"/>
        <v>75.03</v>
      </c>
      <c r="B659" s="13">
        <f ca="1"/>
        <v>83.170534953511066</v>
      </c>
    </row>
    <row r="660" spans="1:2" x14ac:dyDescent="0.35">
      <c r="A660" s="13">
        <f t="shared" ca="1" si="11"/>
        <v>83.56</v>
      </c>
      <c r="B660" s="13">
        <f ca="1"/>
        <v>101.89152258054004</v>
      </c>
    </row>
    <row r="661" spans="1:2" x14ac:dyDescent="0.35">
      <c r="A661" s="13">
        <f t="shared" ca="1" si="11"/>
        <v>104.27</v>
      </c>
      <c r="B661" s="13">
        <f ca="1"/>
        <v>93.397371510844948</v>
      </c>
    </row>
    <row r="662" spans="1:2" x14ac:dyDescent="0.35">
      <c r="A662" s="13">
        <f t="shared" ca="1" si="11"/>
        <v>102.02</v>
      </c>
      <c r="B662" s="13">
        <f ca="1"/>
        <v>91.006765304278062</v>
      </c>
    </row>
    <row r="663" spans="1:2" x14ac:dyDescent="0.35">
      <c r="A663" s="13">
        <f t="shared" ca="1" si="11"/>
        <v>76.37</v>
      </c>
      <c r="B663" s="13">
        <f ca="1"/>
        <v>98.407920418191992</v>
      </c>
    </row>
    <row r="664" spans="1:2" x14ac:dyDescent="0.35">
      <c r="A664" s="13">
        <f t="shared" ref="A664:A727" ca="1" si="12">RANDBETWEEN($E$2*100,$F$2*100)/100</f>
        <v>77.180000000000007</v>
      </c>
      <c r="B664" s="13">
        <f ca="1"/>
        <v>91.426399005028046</v>
      </c>
    </row>
    <row r="665" spans="1:2" x14ac:dyDescent="0.35">
      <c r="A665" s="13">
        <f t="shared" ca="1" si="12"/>
        <v>88.47</v>
      </c>
      <c r="B665" s="13">
        <f ca="1"/>
        <v>89.523398453934064</v>
      </c>
    </row>
    <row r="666" spans="1:2" x14ac:dyDescent="0.35">
      <c r="A666" s="13">
        <f t="shared" ca="1" si="12"/>
        <v>99.04</v>
      </c>
      <c r="B666" s="13">
        <f ca="1"/>
        <v>92.384099387812199</v>
      </c>
    </row>
    <row r="667" spans="1:2" x14ac:dyDescent="0.35">
      <c r="A667" s="13">
        <f t="shared" ca="1" si="12"/>
        <v>88.85</v>
      </c>
      <c r="B667" s="13">
        <f ca="1"/>
        <v>81.147196595917066</v>
      </c>
    </row>
    <row r="668" spans="1:2" x14ac:dyDescent="0.35">
      <c r="A668" s="13">
        <f t="shared" ca="1" si="12"/>
        <v>94.62</v>
      </c>
      <c r="B668" s="13">
        <f ca="1"/>
        <v>94.14353804612314</v>
      </c>
    </row>
    <row r="669" spans="1:2" x14ac:dyDescent="0.35">
      <c r="A669" s="13">
        <f t="shared" ca="1" si="12"/>
        <v>95.77</v>
      </c>
      <c r="B669" s="13">
        <f ca="1"/>
        <v>75.701934831151945</v>
      </c>
    </row>
    <row r="670" spans="1:2" x14ac:dyDescent="0.35">
      <c r="A670" s="13">
        <f t="shared" ca="1" si="12"/>
        <v>94.53</v>
      </c>
      <c r="B670" s="13">
        <f ca="1"/>
        <v>104.56908449974731</v>
      </c>
    </row>
    <row r="671" spans="1:2" x14ac:dyDescent="0.35">
      <c r="A671" s="13">
        <f t="shared" ca="1" si="12"/>
        <v>95.46</v>
      </c>
      <c r="B671" s="13">
        <f ca="1"/>
        <v>75.941706564045091</v>
      </c>
    </row>
    <row r="672" spans="1:2" x14ac:dyDescent="0.35">
      <c r="A672" s="13">
        <f t="shared" ca="1" si="12"/>
        <v>86.64</v>
      </c>
      <c r="B672" s="13">
        <f ca="1"/>
        <v>86.412775851674013</v>
      </c>
    </row>
    <row r="673" spans="1:2" x14ac:dyDescent="0.35">
      <c r="A673" s="13">
        <f t="shared" ca="1" si="12"/>
        <v>78.23</v>
      </c>
      <c r="B673" s="13">
        <f ca="1"/>
        <v>104.44186697247837</v>
      </c>
    </row>
    <row r="674" spans="1:2" x14ac:dyDescent="0.35">
      <c r="A674" s="13">
        <f t="shared" ca="1" si="12"/>
        <v>88.02</v>
      </c>
      <c r="B674" s="13">
        <f ca="1"/>
        <v>89.541615782470387</v>
      </c>
    </row>
    <row r="675" spans="1:2" x14ac:dyDescent="0.35">
      <c r="A675" s="13">
        <f t="shared" ca="1" si="12"/>
        <v>83.91</v>
      </c>
      <c r="B675" s="13">
        <f ca="1"/>
        <v>101.60288148742227</v>
      </c>
    </row>
    <row r="676" spans="1:2" x14ac:dyDescent="0.35">
      <c r="A676" s="13">
        <f t="shared" ca="1" si="12"/>
        <v>87.18</v>
      </c>
      <c r="B676" s="13">
        <f ca="1"/>
        <v>101.89648753868495</v>
      </c>
    </row>
    <row r="677" spans="1:2" x14ac:dyDescent="0.35">
      <c r="A677" s="13">
        <f t="shared" ca="1" si="12"/>
        <v>91.86</v>
      </c>
      <c r="B677" s="13">
        <f ca="1"/>
        <v>102.50031209549631</v>
      </c>
    </row>
    <row r="678" spans="1:2" x14ac:dyDescent="0.35">
      <c r="A678" s="13">
        <f t="shared" ca="1" si="12"/>
        <v>101.83</v>
      </c>
      <c r="B678" s="13">
        <f ca="1"/>
        <v>99.763044437879742</v>
      </c>
    </row>
    <row r="679" spans="1:2" x14ac:dyDescent="0.35">
      <c r="A679" s="13">
        <f t="shared" ca="1" si="12"/>
        <v>97.49</v>
      </c>
      <c r="B679" s="13">
        <f ca="1"/>
        <v>76.575529896236276</v>
      </c>
    </row>
    <row r="680" spans="1:2" x14ac:dyDescent="0.35">
      <c r="A680" s="13">
        <f t="shared" ca="1" si="12"/>
        <v>95.74</v>
      </c>
      <c r="B680" s="13">
        <f ca="1"/>
        <v>103.50183292125408</v>
      </c>
    </row>
    <row r="681" spans="1:2" x14ac:dyDescent="0.35">
      <c r="A681" s="13">
        <f t="shared" ca="1" si="12"/>
        <v>83.57</v>
      </c>
      <c r="B681" s="13">
        <f ca="1"/>
        <v>82.916502569839778</v>
      </c>
    </row>
    <row r="682" spans="1:2" x14ac:dyDescent="0.35">
      <c r="A682" s="13">
        <f t="shared" ca="1" si="12"/>
        <v>96.72</v>
      </c>
      <c r="B682" s="13">
        <f ca="1"/>
        <v>99.823643361332998</v>
      </c>
    </row>
    <row r="683" spans="1:2" x14ac:dyDescent="0.35">
      <c r="A683" s="13">
        <f t="shared" ca="1" si="12"/>
        <v>97.63</v>
      </c>
      <c r="B683" s="13">
        <f ca="1"/>
        <v>84.547420733424815</v>
      </c>
    </row>
    <row r="684" spans="1:2" x14ac:dyDescent="0.35">
      <c r="A684" s="13">
        <f t="shared" ca="1" si="12"/>
        <v>84.58</v>
      </c>
      <c r="B684" s="13">
        <f ca="1"/>
        <v>96.6464626955527</v>
      </c>
    </row>
    <row r="685" spans="1:2" x14ac:dyDescent="0.35">
      <c r="A685" s="13">
        <f t="shared" ca="1" si="12"/>
        <v>96.49</v>
      </c>
      <c r="B685" s="13">
        <f ca="1"/>
        <v>104.50376483572076</v>
      </c>
    </row>
    <row r="686" spans="1:2" x14ac:dyDescent="0.35">
      <c r="A686" s="13">
        <f t="shared" ca="1" si="12"/>
        <v>76.06</v>
      </c>
      <c r="B686" s="13">
        <f ca="1"/>
        <v>83.093572146966125</v>
      </c>
    </row>
    <row r="687" spans="1:2" x14ac:dyDescent="0.35">
      <c r="A687" s="13">
        <f t="shared" ca="1" si="12"/>
        <v>91.47</v>
      </c>
      <c r="B687" s="13">
        <f ca="1"/>
        <v>81.396738055478281</v>
      </c>
    </row>
    <row r="688" spans="1:2" x14ac:dyDescent="0.35">
      <c r="A688" s="13">
        <f t="shared" ca="1" si="12"/>
        <v>102.38</v>
      </c>
      <c r="B688" s="13">
        <f ca="1"/>
        <v>96.514847395694957</v>
      </c>
    </row>
    <row r="689" spans="1:2" x14ac:dyDescent="0.35">
      <c r="A689" s="13">
        <f t="shared" ca="1" si="12"/>
        <v>95.45</v>
      </c>
      <c r="B689" s="13">
        <f ca="1"/>
        <v>103.22512978877238</v>
      </c>
    </row>
    <row r="690" spans="1:2" x14ac:dyDescent="0.35">
      <c r="A690" s="13">
        <f t="shared" ca="1" si="12"/>
        <v>78.56</v>
      </c>
      <c r="B690" s="13">
        <f ca="1"/>
        <v>88.339231187807599</v>
      </c>
    </row>
    <row r="691" spans="1:2" x14ac:dyDescent="0.35">
      <c r="A691" s="13">
        <f t="shared" ca="1" si="12"/>
        <v>90.96</v>
      </c>
      <c r="B691" s="13">
        <f ca="1"/>
        <v>103.28218800794502</v>
      </c>
    </row>
    <row r="692" spans="1:2" x14ac:dyDescent="0.35">
      <c r="A692" s="13">
        <f t="shared" ca="1" si="12"/>
        <v>81.91</v>
      </c>
      <c r="B692" s="13">
        <f ca="1"/>
        <v>83.044793232637915</v>
      </c>
    </row>
    <row r="693" spans="1:2" x14ac:dyDescent="0.35">
      <c r="A693" s="13">
        <f t="shared" ca="1" si="12"/>
        <v>76.180000000000007</v>
      </c>
      <c r="B693" s="13">
        <f ca="1"/>
        <v>79.76030535846337</v>
      </c>
    </row>
    <row r="694" spans="1:2" x14ac:dyDescent="0.35">
      <c r="A694" s="13">
        <f t="shared" ca="1" si="12"/>
        <v>78.84</v>
      </c>
      <c r="B694" s="13">
        <f ca="1"/>
        <v>100.98633902538577</v>
      </c>
    </row>
    <row r="695" spans="1:2" x14ac:dyDescent="0.35">
      <c r="A695" s="13">
        <f t="shared" ca="1" si="12"/>
        <v>93.35</v>
      </c>
      <c r="B695" s="13">
        <f ca="1"/>
        <v>77.584576299295833</v>
      </c>
    </row>
    <row r="696" spans="1:2" x14ac:dyDescent="0.35">
      <c r="A696" s="13">
        <f t="shared" ca="1" si="12"/>
        <v>102.28</v>
      </c>
      <c r="B696" s="13">
        <f ca="1"/>
        <v>79.667972207329086</v>
      </c>
    </row>
    <row r="697" spans="1:2" x14ac:dyDescent="0.35">
      <c r="A697" s="13">
        <f t="shared" ca="1" si="12"/>
        <v>76.900000000000006</v>
      </c>
      <c r="B697" s="13">
        <f ca="1"/>
        <v>82.517403454400508</v>
      </c>
    </row>
    <row r="698" spans="1:2" x14ac:dyDescent="0.35">
      <c r="A698" s="13">
        <f t="shared" ca="1" si="12"/>
        <v>77.03</v>
      </c>
      <c r="B698" s="13">
        <f ca="1"/>
        <v>87.900686512327709</v>
      </c>
    </row>
    <row r="699" spans="1:2" x14ac:dyDescent="0.35">
      <c r="A699" s="13">
        <f t="shared" ca="1" si="12"/>
        <v>94.47</v>
      </c>
      <c r="B699" s="13">
        <f ca="1"/>
        <v>82.496411321578904</v>
      </c>
    </row>
    <row r="700" spans="1:2" x14ac:dyDescent="0.35">
      <c r="A700" s="13">
        <f t="shared" ca="1" si="12"/>
        <v>102.81</v>
      </c>
      <c r="B700" s="13">
        <f ca="1"/>
        <v>103.29498362079484</v>
      </c>
    </row>
    <row r="701" spans="1:2" x14ac:dyDescent="0.35">
      <c r="A701" s="13">
        <f t="shared" ca="1" si="12"/>
        <v>77.069999999999993</v>
      </c>
      <c r="B701" s="13">
        <f ca="1"/>
        <v>89.770678188043547</v>
      </c>
    </row>
    <row r="702" spans="1:2" x14ac:dyDescent="0.35">
      <c r="A702" s="13">
        <f t="shared" ca="1" si="12"/>
        <v>75.959999999999994</v>
      </c>
      <c r="B702" s="13">
        <f ca="1"/>
        <v>91.250350077220645</v>
      </c>
    </row>
    <row r="703" spans="1:2" x14ac:dyDescent="0.35">
      <c r="A703" s="13">
        <f t="shared" ca="1" si="12"/>
        <v>77.02</v>
      </c>
      <c r="B703" s="13">
        <f ca="1"/>
        <v>95.698437259524439</v>
      </c>
    </row>
    <row r="704" spans="1:2" x14ac:dyDescent="0.35">
      <c r="A704" s="13">
        <f t="shared" ca="1" si="12"/>
        <v>82.73</v>
      </c>
      <c r="B704" s="13">
        <f ca="1"/>
        <v>92.005929641035905</v>
      </c>
    </row>
    <row r="705" spans="1:2" x14ac:dyDescent="0.35">
      <c r="A705" s="13">
        <f t="shared" ca="1" si="12"/>
        <v>84.92</v>
      </c>
      <c r="B705" s="13">
        <f ca="1"/>
        <v>91.234934543281753</v>
      </c>
    </row>
    <row r="706" spans="1:2" x14ac:dyDescent="0.35">
      <c r="A706" s="13">
        <f t="shared" ca="1" si="12"/>
        <v>90.43</v>
      </c>
      <c r="B706" s="13">
        <f ca="1"/>
        <v>101.80367439157335</v>
      </c>
    </row>
    <row r="707" spans="1:2" x14ac:dyDescent="0.35">
      <c r="A707" s="13">
        <f t="shared" ca="1" si="12"/>
        <v>80.84</v>
      </c>
      <c r="B707" s="13">
        <f ca="1"/>
        <v>83.447228602655628</v>
      </c>
    </row>
    <row r="708" spans="1:2" x14ac:dyDescent="0.35">
      <c r="A708" s="13">
        <f t="shared" ca="1" si="12"/>
        <v>86.29</v>
      </c>
      <c r="B708" s="13">
        <f ca="1"/>
        <v>87.505324215076485</v>
      </c>
    </row>
    <row r="709" spans="1:2" x14ac:dyDescent="0.35">
      <c r="A709" s="13">
        <f t="shared" ca="1" si="12"/>
        <v>91.64</v>
      </c>
      <c r="B709" s="13">
        <f ca="1"/>
        <v>92.734256437811396</v>
      </c>
    </row>
    <row r="710" spans="1:2" x14ac:dyDescent="0.35">
      <c r="A710" s="13">
        <f t="shared" ca="1" si="12"/>
        <v>103.35</v>
      </c>
      <c r="B710" s="13">
        <f ca="1"/>
        <v>78.513111220740569</v>
      </c>
    </row>
    <row r="711" spans="1:2" x14ac:dyDescent="0.35">
      <c r="A711" s="13">
        <f t="shared" ca="1" si="12"/>
        <v>97.21</v>
      </c>
      <c r="B711" s="13">
        <f ca="1"/>
        <v>81.1523652461821</v>
      </c>
    </row>
    <row r="712" spans="1:2" x14ac:dyDescent="0.35">
      <c r="A712" s="13">
        <f t="shared" ca="1" si="12"/>
        <v>99.84</v>
      </c>
      <c r="B712" s="13">
        <f ca="1"/>
        <v>87.951743685804772</v>
      </c>
    </row>
    <row r="713" spans="1:2" x14ac:dyDescent="0.35">
      <c r="A713" s="13">
        <f t="shared" ca="1" si="12"/>
        <v>100.96</v>
      </c>
      <c r="B713" s="13">
        <f ca="1"/>
        <v>86.825469602423667</v>
      </c>
    </row>
    <row r="714" spans="1:2" x14ac:dyDescent="0.35">
      <c r="A714" s="13">
        <f t="shared" ca="1" si="12"/>
        <v>87.46</v>
      </c>
      <c r="B714" s="13">
        <f ca="1"/>
        <v>75.777588257090898</v>
      </c>
    </row>
    <row r="715" spans="1:2" x14ac:dyDescent="0.35">
      <c r="A715" s="13">
        <f t="shared" ca="1" si="12"/>
        <v>104.37</v>
      </c>
      <c r="B715" s="13">
        <f ca="1"/>
        <v>75.012501300029001</v>
      </c>
    </row>
    <row r="716" spans="1:2" x14ac:dyDescent="0.35">
      <c r="A716" s="13">
        <f t="shared" ca="1" si="12"/>
        <v>102.51</v>
      </c>
      <c r="B716" s="13">
        <f ca="1"/>
        <v>82.062055120291006</v>
      </c>
    </row>
    <row r="717" spans="1:2" x14ac:dyDescent="0.35">
      <c r="A717" s="13">
        <f t="shared" ca="1" si="12"/>
        <v>103.92</v>
      </c>
      <c r="B717" s="13">
        <f ca="1"/>
        <v>104.70622400350314</v>
      </c>
    </row>
    <row r="718" spans="1:2" x14ac:dyDescent="0.35">
      <c r="A718" s="13">
        <f t="shared" ca="1" si="12"/>
        <v>92.04</v>
      </c>
      <c r="B718" s="13">
        <f ca="1"/>
        <v>91.901023876876437</v>
      </c>
    </row>
    <row r="719" spans="1:2" x14ac:dyDescent="0.35">
      <c r="A719" s="13">
        <f t="shared" ca="1" si="12"/>
        <v>82.25</v>
      </c>
      <c r="B719" s="13">
        <f ca="1"/>
        <v>96.273208869969395</v>
      </c>
    </row>
    <row r="720" spans="1:2" x14ac:dyDescent="0.35">
      <c r="A720" s="13">
        <f t="shared" ca="1" si="12"/>
        <v>95.04</v>
      </c>
      <c r="B720" s="13">
        <f ca="1"/>
        <v>102.17206891799607</v>
      </c>
    </row>
    <row r="721" spans="1:2" x14ac:dyDescent="0.35">
      <c r="A721" s="13">
        <f t="shared" ca="1" si="12"/>
        <v>102.7</v>
      </c>
      <c r="B721" s="13">
        <f ca="1"/>
        <v>104.49496432852848</v>
      </c>
    </row>
    <row r="722" spans="1:2" x14ac:dyDescent="0.35">
      <c r="A722" s="13">
        <f t="shared" ca="1" si="12"/>
        <v>76.12</v>
      </c>
      <c r="B722" s="13">
        <f ca="1"/>
        <v>89.765893748968281</v>
      </c>
    </row>
    <row r="723" spans="1:2" x14ac:dyDescent="0.35">
      <c r="A723" s="13">
        <f t="shared" ca="1" si="12"/>
        <v>98.44</v>
      </c>
      <c r="B723" s="13">
        <f ca="1"/>
        <v>103.13821761343371</v>
      </c>
    </row>
    <row r="724" spans="1:2" x14ac:dyDescent="0.35">
      <c r="A724" s="13">
        <f t="shared" ca="1" si="12"/>
        <v>91.57</v>
      </c>
      <c r="B724" s="13">
        <f ca="1"/>
        <v>95.254491531811979</v>
      </c>
    </row>
    <row r="725" spans="1:2" x14ac:dyDescent="0.35">
      <c r="A725" s="13">
        <f t="shared" ca="1" si="12"/>
        <v>104.84</v>
      </c>
      <c r="B725" s="13">
        <f ca="1"/>
        <v>102.79675039575376</v>
      </c>
    </row>
    <row r="726" spans="1:2" x14ac:dyDescent="0.35">
      <c r="A726" s="13">
        <f t="shared" ca="1" si="12"/>
        <v>99.43</v>
      </c>
      <c r="B726" s="13">
        <f ca="1"/>
        <v>89.540983499805407</v>
      </c>
    </row>
    <row r="727" spans="1:2" x14ac:dyDescent="0.35">
      <c r="A727" s="13">
        <f t="shared" ca="1" si="12"/>
        <v>79.5</v>
      </c>
      <c r="B727" s="13">
        <f ca="1"/>
        <v>84.039031540347736</v>
      </c>
    </row>
    <row r="728" spans="1:2" x14ac:dyDescent="0.35">
      <c r="A728" s="13">
        <f t="shared" ref="A728:A791" ca="1" si="13">RANDBETWEEN($E$2*100,$F$2*100)/100</f>
        <v>99.81</v>
      </c>
      <c r="B728" s="13">
        <f ca="1"/>
        <v>89.824689060571089</v>
      </c>
    </row>
    <row r="729" spans="1:2" x14ac:dyDescent="0.35">
      <c r="A729" s="13">
        <f t="shared" ca="1" si="13"/>
        <v>94.66</v>
      </c>
      <c r="B729" s="13">
        <f ca="1"/>
        <v>85.600910027466725</v>
      </c>
    </row>
    <row r="730" spans="1:2" x14ac:dyDescent="0.35">
      <c r="A730" s="13">
        <f t="shared" ca="1" si="13"/>
        <v>104.64</v>
      </c>
      <c r="B730" s="13">
        <f ca="1"/>
        <v>96.021971500719985</v>
      </c>
    </row>
    <row r="731" spans="1:2" x14ac:dyDescent="0.35">
      <c r="A731" s="13">
        <f t="shared" ca="1" si="13"/>
        <v>96.05</v>
      </c>
      <c r="B731" s="13">
        <f ca="1"/>
        <v>80.301708328951932</v>
      </c>
    </row>
    <row r="732" spans="1:2" x14ac:dyDescent="0.35">
      <c r="A732" s="13">
        <f t="shared" ca="1" si="13"/>
        <v>98.89</v>
      </c>
      <c r="B732" s="13">
        <f ca="1"/>
        <v>87.729929415494212</v>
      </c>
    </row>
    <row r="733" spans="1:2" x14ac:dyDescent="0.35">
      <c r="A733" s="13">
        <f t="shared" ca="1" si="13"/>
        <v>96.02</v>
      </c>
      <c r="B733" s="13">
        <f ca="1"/>
        <v>79.838599835474824</v>
      </c>
    </row>
    <row r="734" spans="1:2" x14ac:dyDescent="0.35">
      <c r="A734" s="13">
        <f t="shared" ca="1" si="13"/>
        <v>89.96</v>
      </c>
      <c r="B734" s="13">
        <f ca="1"/>
        <v>98.631358615110486</v>
      </c>
    </row>
    <row r="735" spans="1:2" x14ac:dyDescent="0.35">
      <c r="A735" s="13">
        <f t="shared" ca="1" si="13"/>
        <v>98.98</v>
      </c>
      <c r="B735" s="13">
        <f ca="1"/>
        <v>95.527184799214609</v>
      </c>
    </row>
    <row r="736" spans="1:2" x14ac:dyDescent="0.35">
      <c r="A736" s="13">
        <f t="shared" ca="1" si="13"/>
        <v>86.32</v>
      </c>
      <c r="B736" s="13">
        <f ca="1"/>
        <v>104.03665111334489</v>
      </c>
    </row>
    <row r="737" spans="1:2" x14ac:dyDescent="0.35">
      <c r="A737" s="13">
        <f t="shared" ca="1" si="13"/>
        <v>90.98</v>
      </c>
      <c r="B737" s="13">
        <f ca="1"/>
        <v>99.838015360417629</v>
      </c>
    </row>
    <row r="738" spans="1:2" x14ac:dyDescent="0.35">
      <c r="A738" s="13">
        <f t="shared" ca="1" si="13"/>
        <v>92.7</v>
      </c>
      <c r="B738" s="13">
        <f ca="1"/>
        <v>79.383950705103771</v>
      </c>
    </row>
    <row r="739" spans="1:2" x14ac:dyDescent="0.35">
      <c r="A739" s="13">
        <f t="shared" ca="1" si="13"/>
        <v>77.709999999999994</v>
      </c>
      <c r="B739" s="13">
        <f ca="1"/>
        <v>99.940962677063155</v>
      </c>
    </row>
    <row r="740" spans="1:2" x14ac:dyDescent="0.35">
      <c r="A740" s="13">
        <f t="shared" ca="1" si="13"/>
        <v>93.9</v>
      </c>
      <c r="B740" s="13">
        <f ca="1"/>
        <v>79.354834897978421</v>
      </c>
    </row>
    <row r="741" spans="1:2" x14ac:dyDescent="0.35">
      <c r="A741" s="13">
        <f t="shared" ca="1" si="13"/>
        <v>99.82</v>
      </c>
      <c r="B741" s="13">
        <f ca="1"/>
        <v>103.85618963805695</v>
      </c>
    </row>
    <row r="742" spans="1:2" x14ac:dyDescent="0.35">
      <c r="A742" s="13">
        <f t="shared" ca="1" si="13"/>
        <v>102.25</v>
      </c>
      <c r="B742" s="13">
        <f ca="1"/>
        <v>84.26327454492737</v>
      </c>
    </row>
    <row r="743" spans="1:2" x14ac:dyDescent="0.35">
      <c r="A743" s="13">
        <f t="shared" ca="1" si="13"/>
        <v>101.13</v>
      </c>
      <c r="B743" s="13">
        <f ca="1"/>
        <v>86.25782024230061</v>
      </c>
    </row>
    <row r="744" spans="1:2" x14ac:dyDescent="0.35">
      <c r="A744" s="13">
        <f t="shared" ca="1" si="13"/>
        <v>102.43</v>
      </c>
      <c r="B744" s="13">
        <f ca="1"/>
        <v>83.24141084976732</v>
      </c>
    </row>
    <row r="745" spans="1:2" x14ac:dyDescent="0.35">
      <c r="A745" s="13">
        <f t="shared" ca="1" si="13"/>
        <v>77.55</v>
      </c>
      <c r="B745" s="13">
        <f ca="1"/>
        <v>101.40919040694354</v>
      </c>
    </row>
    <row r="746" spans="1:2" x14ac:dyDescent="0.35">
      <c r="A746" s="13">
        <f t="shared" ca="1" si="13"/>
        <v>82.94</v>
      </c>
      <c r="B746" s="13">
        <f ca="1"/>
        <v>80.698980515722965</v>
      </c>
    </row>
    <row r="747" spans="1:2" x14ac:dyDescent="0.35">
      <c r="A747" s="13">
        <f t="shared" ca="1" si="13"/>
        <v>89.69</v>
      </c>
      <c r="B747" s="13">
        <f ca="1"/>
        <v>98.41504941889238</v>
      </c>
    </row>
    <row r="748" spans="1:2" x14ac:dyDescent="0.35">
      <c r="A748" s="13">
        <f t="shared" ca="1" si="13"/>
        <v>82.45</v>
      </c>
      <c r="B748" s="13">
        <f ca="1"/>
        <v>99.848000440503469</v>
      </c>
    </row>
    <row r="749" spans="1:2" x14ac:dyDescent="0.35">
      <c r="A749" s="13">
        <f t="shared" ca="1" si="13"/>
        <v>97.89</v>
      </c>
      <c r="B749" s="13">
        <f ca="1"/>
        <v>85.771190232512623</v>
      </c>
    </row>
    <row r="750" spans="1:2" x14ac:dyDescent="0.35">
      <c r="A750" s="13">
        <f t="shared" ca="1" si="13"/>
        <v>101.97</v>
      </c>
      <c r="B750" s="13">
        <f ca="1"/>
        <v>76.233719406935521</v>
      </c>
    </row>
    <row r="751" spans="1:2" x14ac:dyDescent="0.35">
      <c r="A751" s="13">
        <f t="shared" ca="1" si="13"/>
        <v>83.25</v>
      </c>
      <c r="B751" s="13">
        <f ca="1"/>
        <v>83.053391457443354</v>
      </c>
    </row>
    <row r="752" spans="1:2" x14ac:dyDescent="0.35">
      <c r="A752" s="13">
        <f t="shared" ca="1" si="13"/>
        <v>85.08</v>
      </c>
      <c r="B752" s="13">
        <f ca="1"/>
        <v>89.562721418903024</v>
      </c>
    </row>
    <row r="753" spans="1:2" x14ac:dyDescent="0.35">
      <c r="A753" s="13">
        <f t="shared" ca="1" si="13"/>
        <v>78.260000000000005</v>
      </c>
      <c r="B753" s="13">
        <f ca="1"/>
        <v>76.40179743935775</v>
      </c>
    </row>
    <row r="754" spans="1:2" x14ac:dyDescent="0.35">
      <c r="A754" s="13">
        <f t="shared" ca="1" si="13"/>
        <v>103.2</v>
      </c>
      <c r="B754" s="13">
        <f ca="1"/>
        <v>75.282815274528545</v>
      </c>
    </row>
    <row r="755" spans="1:2" x14ac:dyDescent="0.35">
      <c r="A755" s="13">
        <f t="shared" ca="1" si="13"/>
        <v>102.81</v>
      </c>
      <c r="B755" s="13">
        <f ca="1"/>
        <v>104.16271920815456</v>
      </c>
    </row>
    <row r="756" spans="1:2" x14ac:dyDescent="0.35">
      <c r="A756" s="13">
        <f t="shared" ca="1" si="13"/>
        <v>104.21</v>
      </c>
      <c r="B756" s="13">
        <f ca="1"/>
        <v>97.711276091865514</v>
      </c>
    </row>
    <row r="757" spans="1:2" x14ac:dyDescent="0.35">
      <c r="A757" s="13">
        <f t="shared" ca="1" si="13"/>
        <v>95.42</v>
      </c>
      <c r="B757" s="13">
        <f ca="1"/>
        <v>96.357526088404299</v>
      </c>
    </row>
    <row r="758" spans="1:2" x14ac:dyDescent="0.35">
      <c r="A758" s="13">
        <f t="shared" ca="1" si="13"/>
        <v>89.23</v>
      </c>
      <c r="B758" s="13">
        <f ca="1"/>
        <v>83.930136341197198</v>
      </c>
    </row>
    <row r="759" spans="1:2" x14ac:dyDescent="0.35">
      <c r="A759" s="13">
        <f t="shared" ca="1" si="13"/>
        <v>102.03</v>
      </c>
      <c r="B759" s="13">
        <f ca="1"/>
        <v>84.046667443954973</v>
      </c>
    </row>
    <row r="760" spans="1:2" x14ac:dyDescent="0.35">
      <c r="A760" s="13">
        <f t="shared" ca="1" si="13"/>
        <v>97.96</v>
      </c>
      <c r="B760" s="13">
        <f ca="1"/>
        <v>96.69140074903882</v>
      </c>
    </row>
    <row r="761" spans="1:2" x14ac:dyDescent="0.35">
      <c r="A761" s="13">
        <f t="shared" ca="1" si="13"/>
        <v>79.97</v>
      </c>
      <c r="B761" s="13">
        <f ca="1"/>
        <v>83.276228905879705</v>
      </c>
    </row>
    <row r="762" spans="1:2" x14ac:dyDescent="0.35">
      <c r="A762" s="13">
        <f t="shared" ca="1" si="13"/>
        <v>90.25</v>
      </c>
      <c r="B762" s="13">
        <f ca="1"/>
        <v>78.080227288519623</v>
      </c>
    </row>
    <row r="763" spans="1:2" x14ac:dyDescent="0.35">
      <c r="A763" s="13">
        <f t="shared" ca="1" si="13"/>
        <v>75.430000000000007</v>
      </c>
      <c r="B763" s="13">
        <f ca="1"/>
        <v>104.80372273477148</v>
      </c>
    </row>
    <row r="764" spans="1:2" x14ac:dyDescent="0.35">
      <c r="A764" s="13">
        <f t="shared" ca="1" si="13"/>
        <v>77.42</v>
      </c>
      <c r="B764" s="13">
        <f ca="1"/>
        <v>88.903557657653323</v>
      </c>
    </row>
    <row r="765" spans="1:2" x14ac:dyDescent="0.35">
      <c r="A765" s="13">
        <f t="shared" ca="1" si="13"/>
        <v>82.83</v>
      </c>
      <c r="B765" s="13">
        <f ca="1"/>
        <v>95.542206986432276</v>
      </c>
    </row>
    <row r="766" spans="1:2" x14ac:dyDescent="0.35">
      <c r="A766" s="13">
        <f t="shared" ca="1" si="13"/>
        <v>93.22</v>
      </c>
      <c r="B766" s="13">
        <f ca="1"/>
        <v>101.8699249754968</v>
      </c>
    </row>
    <row r="767" spans="1:2" x14ac:dyDescent="0.35">
      <c r="A767" s="13">
        <f t="shared" ca="1" si="13"/>
        <v>99.08</v>
      </c>
      <c r="B767" s="13">
        <f ca="1"/>
        <v>84.044035827818675</v>
      </c>
    </row>
    <row r="768" spans="1:2" x14ac:dyDescent="0.35">
      <c r="A768" s="13">
        <f t="shared" ca="1" si="13"/>
        <v>90.27</v>
      </c>
      <c r="B768" s="13">
        <f ca="1"/>
        <v>84.706132059204904</v>
      </c>
    </row>
    <row r="769" spans="1:2" x14ac:dyDescent="0.35">
      <c r="A769" s="13">
        <f t="shared" ca="1" si="13"/>
        <v>98.24</v>
      </c>
      <c r="B769" s="13">
        <f ca="1"/>
        <v>77.500564329851642</v>
      </c>
    </row>
    <row r="770" spans="1:2" x14ac:dyDescent="0.35">
      <c r="A770" s="13">
        <f t="shared" ca="1" si="13"/>
        <v>79.47</v>
      </c>
      <c r="B770" s="13">
        <f ca="1"/>
        <v>94.477168054156323</v>
      </c>
    </row>
    <row r="771" spans="1:2" x14ac:dyDescent="0.35">
      <c r="A771" s="13">
        <f t="shared" ca="1" si="13"/>
        <v>77.42</v>
      </c>
      <c r="B771" s="13">
        <f ca="1"/>
        <v>85.767364787932181</v>
      </c>
    </row>
    <row r="772" spans="1:2" x14ac:dyDescent="0.35">
      <c r="A772" s="13">
        <f t="shared" ca="1" si="13"/>
        <v>104.15</v>
      </c>
      <c r="B772" s="13">
        <f ca="1"/>
        <v>80.590130877071047</v>
      </c>
    </row>
    <row r="773" spans="1:2" x14ac:dyDescent="0.35">
      <c r="A773" s="13">
        <f t="shared" ca="1" si="13"/>
        <v>89.1</v>
      </c>
      <c r="B773" s="13">
        <f ca="1"/>
        <v>96.79647536067381</v>
      </c>
    </row>
    <row r="774" spans="1:2" x14ac:dyDescent="0.35">
      <c r="A774" s="13">
        <f t="shared" ca="1" si="13"/>
        <v>96.89</v>
      </c>
      <c r="B774" s="13">
        <f ca="1"/>
        <v>82.087529463841591</v>
      </c>
    </row>
    <row r="775" spans="1:2" x14ac:dyDescent="0.35">
      <c r="A775" s="13">
        <f t="shared" ca="1" si="13"/>
        <v>100.12</v>
      </c>
      <c r="B775" s="13">
        <f ca="1"/>
        <v>87.820268694301532</v>
      </c>
    </row>
    <row r="776" spans="1:2" x14ac:dyDescent="0.35">
      <c r="A776" s="13">
        <f t="shared" ca="1" si="13"/>
        <v>84.11</v>
      </c>
      <c r="B776" s="13">
        <f ca="1"/>
        <v>89.53483231088255</v>
      </c>
    </row>
    <row r="777" spans="1:2" x14ac:dyDescent="0.35">
      <c r="A777" s="13">
        <f t="shared" ca="1" si="13"/>
        <v>81.16</v>
      </c>
      <c r="B777" s="13">
        <f ca="1"/>
        <v>97.405077565577869</v>
      </c>
    </row>
    <row r="778" spans="1:2" x14ac:dyDescent="0.35">
      <c r="A778" s="13">
        <f t="shared" ca="1" si="13"/>
        <v>82.3</v>
      </c>
      <c r="B778" s="13">
        <f ca="1"/>
        <v>76.840313697234734</v>
      </c>
    </row>
    <row r="779" spans="1:2" x14ac:dyDescent="0.35">
      <c r="A779" s="13">
        <f t="shared" ca="1" si="13"/>
        <v>102.39</v>
      </c>
      <c r="B779" s="13">
        <f ca="1"/>
        <v>96.415203508636566</v>
      </c>
    </row>
    <row r="780" spans="1:2" x14ac:dyDescent="0.35">
      <c r="A780" s="13">
        <f t="shared" ca="1" si="13"/>
        <v>96.25</v>
      </c>
      <c r="B780" s="13">
        <f ca="1"/>
        <v>77.495876057171728</v>
      </c>
    </row>
    <row r="781" spans="1:2" x14ac:dyDescent="0.35">
      <c r="A781" s="13">
        <f t="shared" ca="1" si="13"/>
        <v>94.9</v>
      </c>
      <c r="B781" s="13">
        <f ca="1"/>
        <v>83.396585809950395</v>
      </c>
    </row>
    <row r="782" spans="1:2" x14ac:dyDescent="0.35">
      <c r="A782" s="13">
        <f t="shared" ca="1" si="13"/>
        <v>82.14</v>
      </c>
      <c r="B782" s="13">
        <f ca="1"/>
        <v>95.741074931293355</v>
      </c>
    </row>
    <row r="783" spans="1:2" x14ac:dyDescent="0.35">
      <c r="A783" s="13">
        <f t="shared" ca="1" si="13"/>
        <v>82.34</v>
      </c>
      <c r="B783" s="13">
        <f ca="1"/>
        <v>80.158394037293462</v>
      </c>
    </row>
    <row r="784" spans="1:2" x14ac:dyDescent="0.35">
      <c r="A784" s="13">
        <f t="shared" ca="1" si="13"/>
        <v>77.099999999999994</v>
      </c>
      <c r="B784" s="13">
        <f ca="1"/>
        <v>96.619822098780816</v>
      </c>
    </row>
    <row r="785" spans="1:2" x14ac:dyDescent="0.35">
      <c r="A785" s="13">
        <f t="shared" ca="1" si="13"/>
        <v>99.07</v>
      </c>
      <c r="B785" s="13">
        <f ca="1"/>
        <v>78.699628737210574</v>
      </c>
    </row>
    <row r="786" spans="1:2" x14ac:dyDescent="0.35">
      <c r="A786" s="13">
        <f t="shared" ca="1" si="13"/>
        <v>85.3</v>
      </c>
      <c r="B786" s="13">
        <f ca="1"/>
        <v>83.688295502477771</v>
      </c>
    </row>
    <row r="787" spans="1:2" x14ac:dyDescent="0.35">
      <c r="A787" s="13">
        <f t="shared" ca="1" si="13"/>
        <v>76.760000000000005</v>
      </c>
      <c r="B787" s="13">
        <f ca="1"/>
        <v>100.0074054607998</v>
      </c>
    </row>
    <row r="788" spans="1:2" x14ac:dyDescent="0.35">
      <c r="A788" s="13">
        <f t="shared" ca="1" si="13"/>
        <v>78.239999999999995</v>
      </c>
      <c r="B788" s="13">
        <f ca="1"/>
        <v>86.801370909238031</v>
      </c>
    </row>
    <row r="789" spans="1:2" x14ac:dyDescent="0.35">
      <c r="A789" s="13">
        <f t="shared" ca="1" si="13"/>
        <v>89.46</v>
      </c>
      <c r="B789" s="13">
        <f ca="1"/>
        <v>76.251323861417021</v>
      </c>
    </row>
    <row r="790" spans="1:2" x14ac:dyDescent="0.35">
      <c r="A790" s="13">
        <f t="shared" ca="1" si="13"/>
        <v>99.49</v>
      </c>
      <c r="B790" s="13">
        <f ca="1"/>
        <v>80.971564269733435</v>
      </c>
    </row>
    <row r="791" spans="1:2" x14ac:dyDescent="0.35">
      <c r="A791" s="13">
        <f t="shared" ca="1" si="13"/>
        <v>85.96</v>
      </c>
      <c r="B791" s="13">
        <f ca="1"/>
        <v>84.256315743947212</v>
      </c>
    </row>
    <row r="792" spans="1:2" x14ac:dyDescent="0.35">
      <c r="A792" s="13">
        <f t="shared" ref="A792:A855" ca="1" si="14">RANDBETWEEN($E$2*100,$F$2*100)/100</f>
        <v>102.36</v>
      </c>
      <c r="B792" s="13">
        <f ca="1"/>
        <v>86.063091282108076</v>
      </c>
    </row>
    <row r="793" spans="1:2" x14ac:dyDescent="0.35">
      <c r="A793" s="13">
        <f t="shared" ca="1" si="14"/>
        <v>84.1</v>
      </c>
      <c r="B793" s="13">
        <f ca="1"/>
        <v>76.597520944004629</v>
      </c>
    </row>
    <row r="794" spans="1:2" x14ac:dyDescent="0.35">
      <c r="A794" s="13">
        <f t="shared" ca="1" si="14"/>
        <v>98.26</v>
      </c>
      <c r="B794" s="13">
        <f ca="1"/>
        <v>92.474533072711381</v>
      </c>
    </row>
    <row r="795" spans="1:2" x14ac:dyDescent="0.35">
      <c r="A795" s="13">
        <f t="shared" ca="1" si="14"/>
        <v>94.4</v>
      </c>
      <c r="B795" s="13">
        <f ca="1"/>
        <v>101.76194424050809</v>
      </c>
    </row>
    <row r="796" spans="1:2" x14ac:dyDescent="0.35">
      <c r="A796" s="13">
        <f t="shared" ca="1" si="14"/>
        <v>87.52</v>
      </c>
      <c r="B796" s="13">
        <f ca="1"/>
        <v>91.670021776807417</v>
      </c>
    </row>
    <row r="797" spans="1:2" x14ac:dyDescent="0.35">
      <c r="A797" s="13">
        <f t="shared" ca="1" si="14"/>
        <v>93.77</v>
      </c>
      <c r="B797" s="13">
        <f ca="1"/>
        <v>100.81733614400758</v>
      </c>
    </row>
    <row r="798" spans="1:2" x14ac:dyDescent="0.35">
      <c r="A798" s="13">
        <f t="shared" ca="1" si="14"/>
        <v>83.92</v>
      </c>
      <c r="B798" s="13">
        <f ca="1"/>
        <v>93.176873846223643</v>
      </c>
    </row>
    <row r="799" spans="1:2" x14ac:dyDescent="0.35">
      <c r="A799" s="13">
        <f t="shared" ca="1" si="14"/>
        <v>103.44</v>
      </c>
      <c r="B799" s="13">
        <f ca="1"/>
        <v>78.946491200567436</v>
      </c>
    </row>
    <row r="800" spans="1:2" x14ac:dyDescent="0.35">
      <c r="A800" s="13">
        <f t="shared" ca="1" si="14"/>
        <v>92.15</v>
      </c>
      <c r="B800" s="13">
        <f ca="1"/>
        <v>87.083757711577547</v>
      </c>
    </row>
    <row r="801" spans="1:2" x14ac:dyDescent="0.35">
      <c r="A801" s="13">
        <f t="shared" ca="1" si="14"/>
        <v>92.06</v>
      </c>
      <c r="B801" s="13">
        <f ca="1"/>
        <v>80.32255398422933</v>
      </c>
    </row>
    <row r="802" spans="1:2" x14ac:dyDescent="0.35">
      <c r="A802" s="13">
        <f t="shared" ca="1" si="14"/>
        <v>91.34</v>
      </c>
      <c r="B802" s="13">
        <f ca="1"/>
        <v>88.429657582913109</v>
      </c>
    </row>
    <row r="803" spans="1:2" x14ac:dyDescent="0.35">
      <c r="A803" s="13">
        <f t="shared" ca="1" si="14"/>
        <v>94.82</v>
      </c>
      <c r="B803" s="13">
        <f ca="1"/>
        <v>103.57180321757647</v>
      </c>
    </row>
    <row r="804" spans="1:2" x14ac:dyDescent="0.35">
      <c r="A804" s="13">
        <f t="shared" ca="1" si="14"/>
        <v>98.87</v>
      </c>
      <c r="B804" s="13">
        <f ca="1"/>
        <v>96.52725270053287</v>
      </c>
    </row>
    <row r="805" spans="1:2" x14ac:dyDescent="0.35">
      <c r="A805" s="13">
        <f t="shared" ca="1" si="14"/>
        <v>86.07</v>
      </c>
      <c r="B805" s="13">
        <f ca="1"/>
        <v>81.404188718716711</v>
      </c>
    </row>
    <row r="806" spans="1:2" x14ac:dyDescent="0.35">
      <c r="A806" s="13">
        <f t="shared" ca="1" si="14"/>
        <v>84.37</v>
      </c>
      <c r="B806" s="13">
        <f ca="1"/>
        <v>102.1065360258241</v>
      </c>
    </row>
    <row r="807" spans="1:2" x14ac:dyDescent="0.35">
      <c r="A807" s="13">
        <f t="shared" ca="1" si="14"/>
        <v>97</v>
      </c>
      <c r="B807" s="13">
        <f ca="1"/>
        <v>86.3339873524924</v>
      </c>
    </row>
    <row r="808" spans="1:2" x14ac:dyDescent="0.35">
      <c r="A808" s="13">
        <f t="shared" ca="1" si="14"/>
        <v>79.58</v>
      </c>
      <c r="B808" s="13">
        <f ca="1"/>
        <v>75.441123954940863</v>
      </c>
    </row>
    <row r="809" spans="1:2" x14ac:dyDescent="0.35">
      <c r="A809" s="13">
        <f t="shared" ca="1" si="14"/>
        <v>86.52</v>
      </c>
      <c r="B809" s="13">
        <f ca="1"/>
        <v>77.860382069424929</v>
      </c>
    </row>
    <row r="810" spans="1:2" x14ac:dyDescent="0.35">
      <c r="A810" s="13">
        <f t="shared" ca="1" si="14"/>
        <v>93.67</v>
      </c>
      <c r="B810" s="13">
        <f ca="1"/>
        <v>81.776454889915769</v>
      </c>
    </row>
    <row r="811" spans="1:2" x14ac:dyDescent="0.35">
      <c r="A811" s="13">
        <f t="shared" ca="1" si="14"/>
        <v>94.23</v>
      </c>
      <c r="B811" s="13">
        <f ca="1"/>
        <v>104.60620153441958</v>
      </c>
    </row>
    <row r="812" spans="1:2" x14ac:dyDescent="0.35">
      <c r="A812" s="13">
        <f t="shared" ca="1" si="14"/>
        <v>85.96</v>
      </c>
      <c r="B812" s="13">
        <f ca="1"/>
        <v>93.21008410468859</v>
      </c>
    </row>
    <row r="813" spans="1:2" x14ac:dyDescent="0.35">
      <c r="A813" s="13">
        <f t="shared" ca="1" si="14"/>
        <v>92.06</v>
      </c>
      <c r="B813" s="13">
        <f ca="1"/>
        <v>97.297731603414377</v>
      </c>
    </row>
    <row r="814" spans="1:2" x14ac:dyDescent="0.35">
      <c r="A814" s="13">
        <f t="shared" ca="1" si="14"/>
        <v>86.68</v>
      </c>
      <c r="B814" s="13">
        <f ca="1"/>
        <v>82.843497362302088</v>
      </c>
    </row>
    <row r="815" spans="1:2" x14ac:dyDescent="0.35">
      <c r="A815" s="13">
        <f t="shared" ca="1" si="14"/>
        <v>103.37</v>
      </c>
      <c r="B815" s="13">
        <f ca="1"/>
        <v>83.551877851088292</v>
      </c>
    </row>
    <row r="816" spans="1:2" x14ac:dyDescent="0.35">
      <c r="A816" s="13">
        <f t="shared" ca="1" si="14"/>
        <v>78.459999999999994</v>
      </c>
      <c r="B816" s="13">
        <f ca="1"/>
        <v>88.494450191465546</v>
      </c>
    </row>
    <row r="817" spans="1:2" x14ac:dyDescent="0.35">
      <c r="A817" s="13">
        <f t="shared" ca="1" si="14"/>
        <v>93.31</v>
      </c>
      <c r="B817" s="13">
        <f ca="1"/>
        <v>82.848161457543497</v>
      </c>
    </row>
    <row r="818" spans="1:2" x14ac:dyDescent="0.35">
      <c r="A818" s="13">
        <f t="shared" ca="1" si="14"/>
        <v>77.17</v>
      </c>
      <c r="B818" s="13">
        <f ca="1"/>
        <v>87.748896883969522</v>
      </c>
    </row>
    <row r="819" spans="1:2" x14ac:dyDescent="0.35">
      <c r="A819" s="13">
        <f t="shared" ca="1" si="14"/>
        <v>99.57</v>
      </c>
      <c r="B819" s="13">
        <f ca="1"/>
        <v>103.98287593730009</v>
      </c>
    </row>
    <row r="820" spans="1:2" x14ac:dyDescent="0.35">
      <c r="A820" s="13">
        <f t="shared" ca="1" si="14"/>
        <v>91.71</v>
      </c>
      <c r="B820" s="13">
        <f ca="1"/>
        <v>104.10608646641698</v>
      </c>
    </row>
    <row r="821" spans="1:2" x14ac:dyDescent="0.35">
      <c r="A821" s="13">
        <f t="shared" ca="1" si="14"/>
        <v>90.73</v>
      </c>
      <c r="B821" s="13">
        <f ca="1"/>
        <v>90.946029543862238</v>
      </c>
    </row>
    <row r="822" spans="1:2" x14ac:dyDescent="0.35">
      <c r="A822" s="13">
        <f t="shared" ca="1" si="14"/>
        <v>80.180000000000007</v>
      </c>
      <c r="B822" s="13">
        <f ca="1"/>
        <v>99.192545051288292</v>
      </c>
    </row>
    <row r="823" spans="1:2" x14ac:dyDescent="0.35">
      <c r="A823" s="13">
        <f t="shared" ca="1" si="14"/>
        <v>80.66</v>
      </c>
      <c r="B823" s="13">
        <f ca="1"/>
        <v>89.580700587749405</v>
      </c>
    </row>
    <row r="824" spans="1:2" x14ac:dyDescent="0.35">
      <c r="A824" s="13">
        <f t="shared" ca="1" si="14"/>
        <v>85.15</v>
      </c>
      <c r="B824" s="13">
        <f ca="1"/>
        <v>93.312236100190546</v>
      </c>
    </row>
    <row r="825" spans="1:2" x14ac:dyDescent="0.35">
      <c r="A825" s="13">
        <f t="shared" ca="1" si="14"/>
        <v>98.52</v>
      </c>
      <c r="B825" s="13">
        <f ca="1"/>
        <v>93.751742885078045</v>
      </c>
    </row>
    <row r="826" spans="1:2" x14ac:dyDescent="0.35">
      <c r="A826" s="13">
        <f t="shared" ca="1" si="14"/>
        <v>88.75</v>
      </c>
      <c r="B826" s="13">
        <f ca="1"/>
        <v>103.57680291457098</v>
      </c>
    </row>
    <row r="827" spans="1:2" x14ac:dyDescent="0.35">
      <c r="A827" s="13">
        <f t="shared" ca="1" si="14"/>
        <v>81.430000000000007</v>
      </c>
      <c r="B827" s="13">
        <f ca="1"/>
        <v>78.151211240397458</v>
      </c>
    </row>
    <row r="828" spans="1:2" x14ac:dyDescent="0.35">
      <c r="A828" s="13">
        <f t="shared" ca="1" si="14"/>
        <v>99.72</v>
      </c>
      <c r="B828" s="13">
        <f ca="1"/>
        <v>100.40011499234663</v>
      </c>
    </row>
    <row r="829" spans="1:2" x14ac:dyDescent="0.35">
      <c r="A829" s="13">
        <f t="shared" ca="1" si="14"/>
        <v>96.94</v>
      </c>
      <c r="B829" s="13">
        <f ca="1"/>
        <v>89.748506413262731</v>
      </c>
    </row>
    <row r="830" spans="1:2" x14ac:dyDescent="0.35">
      <c r="A830" s="13">
        <f t="shared" ca="1" si="14"/>
        <v>75.94</v>
      </c>
      <c r="B830" s="13">
        <f ca="1"/>
        <v>77.130599499049154</v>
      </c>
    </row>
    <row r="831" spans="1:2" x14ac:dyDescent="0.35">
      <c r="A831" s="13">
        <f t="shared" ca="1" si="14"/>
        <v>87.72</v>
      </c>
      <c r="B831" s="13">
        <f ca="1"/>
        <v>102.87974989598608</v>
      </c>
    </row>
    <row r="832" spans="1:2" x14ac:dyDescent="0.35">
      <c r="A832" s="13">
        <f t="shared" ca="1" si="14"/>
        <v>101.45</v>
      </c>
      <c r="B832" s="13">
        <f ca="1"/>
        <v>76.49614183662014</v>
      </c>
    </row>
    <row r="833" spans="1:2" x14ac:dyDescent="0.35">
      <c r="A833" s="13">
        <f t="shared" ca="1" si="14"/>
        <v>85.91</v>
      </c>
      <c r="B833" s="13">
        <f ca="1"/>
        <v>99.471636244308186</v>
      </c>
    </row>
    <row r="834" spans="1:2" x14ac:dyDescent="0.35">
      <c r="A834" s="13">
        <f t="shared" ca="1" si="14"/>
        <v>88.55</v>
      </c>
      <c r="B834" s="13">
        <f ca="1"/>
        <v>79.445646617888926</v>
      </c>
    </row>
    <row r="835" spans="1:2" x14ac:dyDescent="0.35">
      <c r="A835" s="13">
        <f t="shared" ca="1" si="14"/>
        <v>91.16</v>
      </c>
      <c r="B835" s="13">
        <f ca="1"/>
        <v>98.806629281387842</v>
      </c>
    </row>
    <row r="836" spans="1:2" x14ac:dyDescent="0.35">
      <c r="A836" s="13">
        <f t="shared" ca="1" si="14"/>
        <v>96.75</v>
      </c>
      <c r="B836" s="13">
        <f ca="1"/>
        <v>75.041465294837664</v>
      </c>
    </row>
    <row r="837" spans="1:2" x14ac:dyDescent="0.35">
      <c r="A837" s="13">
        <f t="shared" ca="1" si="14"/>
        <v>82.67</v>
      </c>
      <c r="B837" s="13">
        <f ca="1"/>
        <v>102.40130273661701</v>
      </c>
    </row>
    <row r="838" spans="1:2" x14ac:dyDescent="0.35">
      <c r="A838" s="13">
        <f t="shared" ca="1" si="14"/>
        <v>90.09</v>
      </c>
      <c r="B838" s="13">
        <f ca="1"/>
        <v>79.942112181052991</v>
      </c>
    </row>
    <row r="839" spans="1:2" x14ac:dyDescent="0.35">
      <c r="A839" s="13">
        <f t="shared" ca="1" si="14"/>
        <v>101.27</v>
      </c>
      <c r="B839" s="13">
        <f ca="1"/>
        <v>96.279656557059141</v>
      </c>
    </row>
    <row r="840" spans="1:2" x14ac:dyDescent="0.35">
      <c r="A840" s="13">
        <f t="shared" ca="1" si="14"/>
        <v>95.85</v>
      </c>
      <c r="B840" s="13">
        <f ca="1"/>
        <v>89.887163009910637</v>
      </c>
    </row>
    <row r="841" spans="1:2" x14ac:dyDescent="0.35">
      <c r="A841" s="13">
        <f t="shared" ca="1" si="14"/>
        <v>84.01</v>
      </c>
      <c r="B841" s="13">
        <f ca="1"/>
        <v>101.60433882086113</v>
      </c>
    </row>
    <row r="842" spans="1:2" x14ac:dyDescent="0.35">
      <c r="A842" s="13">
        <f t="shared" ca="1" si="14"/>
        <v>80.75</v>
      </c>
      <c r="B842" s="13">
        <f ca="1"/>
        <v>81.825163696901214</v>
      </c>
    </row>
    <row r="843" spans="1:2" x14ac:dyDescent="0.35">
      <c r="A843" s="13">
        <f t="shared" ca="1" si="14"/>
        <v>93.09</v>
      </c>
      <c r="B843" s="13">
        <f ca="1"/>
        <v>92.307611667768313</v>
      </c>
    </row>
    <row r="844" spans="1:2" x14ac:dyDescent="0.35">
      <c r="A844" s="13">
        <f t="shared" ca="1" si="14"/>
        <v>81.599999999999994</v>
      </c>
      <c r="B844" s="13">
        <f ca="1"/>
        <v>91.529616129472913</v>
      </c>
    </row>
    <row r="845" spans="1:2" x14ac:dyDescent="0.35">
      <c r="A845" s="13">
        <f t="shared" ca="1" si="14"/>
        <v>101.1</v>
      </c>
      <c r="B845" s="13">
        <f ca="1"/>
        <v>94.350993219124447</v>
      </c>
    </row>
    <row r="846" spans="1:2" x14ac:dyDescent="0.35">
      <c r="A846" s="13">
        <f t="shared" ca="1" si="14"/>
        <v>77.069999999999993</v>
      </c>
      <c r="B846" s="13">
        <f ca="1"/>
        <v>99.368995470238289</v>
      </c>
    </row>
    <row r="847" spans="1:2" x14ac:dyDescent="0.35">
      <c r="A847" s="13">
        <f t="shared" ca="1" si="14"/>
        <v>82.13</v>
      </c>
      <c r="B847" s="13">
        <f ca="1"/>
        <v>102.10765801192152</v>
      </c>
    </row>
    <row r="848" spans="1:2" x14ac:dyDescent="0.35">
      <c r="A848" s="13">
        <f t="shared" ca="1" si="14"/>
        <v>102.51</v>
      </c>
      <c r="B848" s="13">
        <f ca="1"/>
        <v>94.463865678954974</v>
      </c>
    </row>
    <row r="849" spans="1:2" x14ac:dyDescent="0.35">
      <c r="A849" s="13">
        <f t="shared" ca="1" si="14"/>
        <v>78.900000000000006</v>
      </c>
      <c r="B849" s="13">
        <f ca="1"/>
        <v>92.134240605028012</v>
      </c>
    </row>
    <row r="850" spans="1:2" x14ac:dyDescent="0.35">
      <c r="A850" s="13">
        <f t="shared" ca="1" si="14"/>
        <v>81.819999999999993</v>
      </c>
      <c r="B850" s="13">
        <f ca="1"/>
        <v>101.16852646476393</v>
      </c>
    </row>
    <row r="851" spans="1:2" x14ac:dyDescent="0.35">
      <c r="A851" s="13">
        <f t="shared" ca="1" si="14"/>
        <v>84.2</v>
      </c>
      <c r="B851" s="13">
        <f ca="1"/>
        <v>89.887719631946325</v>
      </c>
    </row>
    <row r="852" spans="1:2" x14ac:dyDescent="0.35">
      <c r="A852" s="13">
        <f t="shared" ca="1" si="14"/>
        <v>102.97</v>
      </c>
      <c r="B852" s="13">
        <f ca="1"/>
        <v>92.900047312602993</v>
      </c>
    </row>
    <row r="853" spans="1:2" x14ac:dyDescent="0.35">
      <c r="A853" s="13">
        <f t="shared" ca="1" si="14"/>
        <v>81.95</v>
      </c>
      <c r="B853" s="13">
        <f ca="1"/>
        <v>95.130197245213097</v>
      </c>
    </row>
    <row r="854" spans="1:2" x14ac:dyDescent="0.35">
      <c r="A854" s="13">
        <f t="shared" ca="1" si="14"/>
        <v>88.04</v>
      </c>
      <c r="B854" s="13">
        <f ca="1"/>
        <v>96.000255062415249</v>
      </c>
    </row>
    <row r="855" spans="1:2" x14ac:dyDescent="0.35">
      <c r="A855" s="13">
        <f t="shared" ca="1" si="14"/>
        <v>86.03</v>
      </c>
      <c r="B855" s="13">
        <f ca="1"/>
        <v>99.159952817386369</v>
      </c>
    </row>
    <row r="856" spans="1:2" x14ac:dyDescent="0.35">
      <c r="A856" s="13">
        <f t="shared" ref="A856:A919" ca="1" si="15">RANDBETWEEN($E$2*100,$F$2*100)/100</f>
        <v>95.95</v>
      </c>
      <c r="B856" s="13">
        <f ca="1"/>
        <v>101.32063400671056</v>
      </c>
    </row>
    <row r="857" spans="1:2" x14ac:dyDescent="0.35">
      <c r="A857" s="13">
        <f t="shared" ca="1" si="15"/>
        <v>102.08</v>
      </c>
      <c r="B857" s="13">
        <f ca="1"/>
        <v>77.490390117592526</v>
      </c>
    </row>
    <row r="858" spans="1:2" x14ac:dyDescent="0.35">
      <c r="A858" s="13">
        <f t="shared" ca="1" si="15"/>
        <v>86.91</v>
      </c>
      <c r="B858" s="13">
        <f ca="1"/>
        <v>99.739555357889259</v>
      </c>
    </row>
    <row r="859" spans="1:2" x14ac:dyDescent="0.35">
      <c r="A859" s="13">
        <f t="shared" ca="1" si="15"/>
        <v>90.49</v>
      </c>
      <c r="B859" s="13">
        <f ca="1"/>
        <v>89.517655022298186</v>
      </c>
    </row>
    <row r="860" spans="1:2" x14ac:dyDescent="0.35">
      <c r="A860" s="13">
        <f t="shared" ca="1" si="15"/>
        <v>75.23</v>
      </c>
      <c r="B860" s="13">
        <f ca="1"/>
        <v>84.850798139747269</v>
      </c>
    </row>
    <row r="861" spans="1:2" x14ac:dyDescent="0.35">
      <c r="A861" s="13">
        <f t="shared" ca="1" si="15"/>
        <v>104.88</v>
      </c>
      <c r="B861" s="13">
        <f ca="1"/>
        <v>95.517453536962307</v>
      </c>
    </row>
    <row r="862" spans="1:2" x14ac:dyDescent="0.35">
      <c r="A862" s="13">
        <f t="shared" ca="1" si="15"/>
        <v>79.319999999999993</v>
      </c>
      <c r="B862" s="13">
        <f ca="1"/>
        <v>83.340771668889005</v>
      </c>
    </row>
    <row r="863" spans="1:2" x14ac:dyDescent="0.35">
      <c r="A863" s="13">
        <f t="shared" ca="1" si="15"/>
        <v>77.3</v>
      </c>
      <c r="B863" s="13">
        <f ca="1"/>
        <v>82.53767839633737</v>
      </c>
    </row>
    <row r="864" spans="1:2" x14ac:dyDescent="0.35">
      <c r="A864" s="13">
        <f t="shared" ca="1" si="15"/>
        <v>90.18</v>
      </c>
      <c r="B864" s="13">
        <f ca="1"/>
        <v>102.0690665150363</v>
      </c>
    </row>
    <row r="865" spans="1:2" x14ac:dyDescent="0.35">
      <c r="A865" s="13">
        <f t="shared" ca="1" si="15"/>
        <v>90.93</v>
      </c>
      <c r="B865" s="13">
        <f ca="1"/>
        <v>104.66115900128709</v>
      </c>
    </row>
    <row r="866" spans="1:2" x14ac:dyDescent="0.35">
      <c r="A866" s="13">
        <f t="shared" ca="1" si="15"/>
        <v>91.36</v>
      </c>
      <c r="B866" s="13">
        <f ca="1"/>
        <v>91.710853371965698</v>
      </c>
    </row>
    <row r="867" spans="1:2" x14ac:dyDescent="0.35">
      <c r="A867" s="13">
        <f t="shared" ca="1" si="15"/>
        <v>92.41</v>
      </c>
      <c r="B867" s="13">
        <f ca="1"/>
        <v>93.802377364740948</v>
      </c>
    </row>
    <row r="868" spans="1:2" x14ac:dyDescent="0.35">
      <c r="A868" s="13">
        <f t="shared" ca="1" si="15"/>
        <v>80.819999999999993</v>
      </c>
      <c r="B868" s="13">
        <f ca="1"/>
        <v>104.24049092502005</v>
      </c>
    </row>
    <row r="869" spans="1:2" x14ac:dyDescent="0.35">
      <c r="A869" s="13">
        <f t="shared" ca="1" si="15"/>
        <v>77.290000000000006</v>
      </c>
      <c r="B869" s="13">
        <f ca="1"/>
        <v>94.86835476473108</v>
      </c>
    </row>
    <row r="870" spans="1:2" x14ac:dyDescent="0.35">
      <c r="A870" s="13">
        <f t="shared" ca="1" si="15"/>
        <v>98.06</v>
      </c>
      <c r="B870" s="13">
        <f ca="1"/>
        <v>102.31076674527425</v>
      </c>
    </row>
    <row r="871" spans="1:2" x14ac:dyDescent="0.35">
      <c r="A871" s="13">
        <f t="shared" ca="1" si="15"/>
        <v>80.209999999999994</v>
      </c>
      <c r="B871" s="13">
        <f ca="1"/>
        <v>92.649762592580799</v>
      </c>
    </row>
    <row r="872" spans="1:2" x14ac:dyDescent="0.35">
      <c r="A872" s="13">
        <f t="shared" ca="1" si="15"/>
        <v>79.760000000000005</v>
      </c>
      <c r="B872" s="13">
        <f ca="1"/>
        <v>75.388976563875886</v>
      </c>
    </row>
    <row r="873" spans="1:2" x14ac:dyDescent="0.35">
      <c r="A873" s="13">
        <f t="shared" ca="1" si="15"/>
        <v>92.28</v>
      </c>
      <c r="B873" s="13">
        <f ca="1"/>
        <v>100.32856723925005</v>
      </c>
    </row>
    <row r="874" spans="1:2" x14ac:dyDescent="0.35">
      <c r="A874" s="13">
        <f t="shared" ca="1" si="15"/>
        <v>76.930000000000007</v>
      </c>
      <c r="B874" s="13">
        <f ca="1"/>
        <v>75.685358050993244</v>
      </c>
    </row>
    <row r="875" spans="1:2" x14ac:dyDescent="0.35">
      <c r="A875" s="13">
        <f t="shared" ca="1" si="15"/>
        <v>85.35</v>
      </c>
      <c r="B875" s="13">
        <f ca="1"/>
        <v>84.631052463148635</v>
      </c>
    </row>
    <row r="876" spans="1:2" x14ac:dyDescent="0.35">
      <c r="A876" s="13">
        <f t="shared" ca="1" si="15"/>
        <v>75.12</v>
      </c>
      <c r="B876" s="13">
        <f ca="1"/>
        <v>85.24202773986957</v>
      </c>
    </row>
    <row r="877" spans="1:2" x14ac:dyDescent="0.35">
      <c r="A877" s="13">
        <f t="shared" ca="1" si="15"/>
        <v>92.45</v>
      </c>
      <c r="B877" s="13">
        <f ca="1"/>
        <v>76.643983625116562</v>
      </c>
    </row>
    <row r="878" spans="1:2" x14ac:dyDescent="0.35">
      <c r="A878" s="13">
        <f t="shared" ca="1" si="15"/>
        <v>83.49</v>
      </c>
      <c r="B878" s="13">
        <f ca="1"/>
        <v>80.326022209281717</v>
      </c>
    </row>
    <row r="879" spans="1:2" x14ac:dyDescent="0.35">
      <c r="A879" s="13">
        <f t="shared" ca="1" si="15"/>
        <v>100.44</v>
      </c>
      <c r="B879" s="13">
        <f ca="1"/>
        <v>85.398931211365365</v>
      </c>
    </row>
    <row r="880" spans="1:2" x14ac:dyDescent="0.35">
      <c r="A880" s="13">
        <f t="shared" ca="1" si="15"/>
        <v>80.67</v>
      </c>
      <c r="B880" s="13">
        <f ca="1"/>
        <v>84.390738078353181</v>
      </c>
    </row>
    <row r="881" spans="1:2" x14ac:dyDescent="0.35">
      <c r="A881" s="13">
        <f t="shared" ca="1" si="15"/>
        <v>86.29</v>
      </c>
      <c r="B881" s="13">
        <f ca="1"/>
        <v>97.246138341225347</v>
      </c>
    </row>
    <row r="882" spans="1:2" x14ac:dyDescent="0.35">
      <c r="A882" s="13">
        <f t="shared" ca="1" si="15"/>
        <v>95.23</v>
      </c>
      <c r="B882" s="13">
        <f ca="1"/>
        <v>86.436605234986274</v>
      </c>
    </row>
    <row r="883" spans="1:2" x14ac:dyDescent="0.35">
      <c r="A883" s="13">
        <f t="shared" ca="1" si="15"/>
        <v>98.28</v>
      </c>
      <c r="B883" s="13">
        <f ca="1"/>
        <v>83.877233454273508</v>
      </c>
    </row>
    <row r="884" spans="1:2" x14ac:dyDescent="0.35">
      <c r="A884" s="13">
        <f t="shared" ca="1" si="15"/>
        <v>95.67</v>
      </c>
      <c r="B884" s="13">
        <f ca="1"/>
        <v>82.744762605273806</v>
      </c>
    </row>
    <row r="885" spans="1:2" x14ac:dyDescent="0.35">
      <c r="A885" s="13">
        <f t="shared" ca="1" si="15"/>
        <v>100.13</v>
      </c>
      <c r="B885" s="13">
        <f ca="1"/>
        <v>81.048453693385085</v>
      </c>
    </row>
    <row r="886" spans="1:2" x14ac:dyDescent="0.35">
      <c r="A886" s="13">
        <f t="shared" ca="1" si="15"/>
        <v>104.9</v>
      </c>
      <c r="B886" s="13">
        <f ca="1"/>
        <v>103.11649044426396</v>
      </c>
    </row>
    <row r="887" spans="1:2" x14ac:dyDescent="0.35">
      <c r="A887" s="13">
        <f t="shared" ca="1" si="15"/>
        <v>80.290000000000006</v>
      </c>
      <c r="B887" s="13">
        <f ca="1"/>
        <v>87.51080760768069</v>
      </c>
    </row>
    <row r="888" spans="1:2" x14ac:dyDescent="0.35">
      <c r="A888" s="13">
        <f t="shared" ca="1" si="15"/>
        <v>89.01</v>
      </c>
      <c r="B888" s="13">
        <f ca="1"/>
        <v>77.313685709294262</v>
      </c>
    </row>
    <row r="889" spans="1:2" x14ac:dyDescent="0.35">
      <c r="A889" s="13">
        <f t="shared" ca="1" si="15"/>
        <v>85.49</v>
      </c>
      <c r="B889" s="13">
        <f ca="1"/>
        <v>87.768427908932381</v>
      </c>
    </row>
    <row r="890" spans="1:2" x14ac:dyDescent="0.35">
      <c r="A890" s="13">
        <f t="shared" ca="1" si="15"/>
        <v>85.48</v>
      </c>
      <c r="B890" s="13">
        <f ca="1"/>
        <v>80.219151430980645</v>
      </c>
    </row>
    <row r="891" spans="1:2" x14ac:dyDescent="0.35">
      <c r="A891" s="13">
        <f t="shared" ca="1" si="15"/>
        <v>92.84</v>
      </c>
      <c r="B891" s="13">
        <f ca="1"/>
        <v>77.701037660478718</v>
      </c>
    </row>
    <row r="892" spans="1:2" x14ac:dyDescent="0.35">
      <c r="A892" s="13">
        <f t="shared" ca="1" si="15"/>
        <v>98.14</v>
      </c>
      <c r="B892" s="13">
        <f ca="1"/>
        <v>104.45978284512576</v>
      </c>
    </row>
    <row r="893" spans="1:2" x14ac:dyDescent="0.35">
      <c r="A893" s="13">
        <f t="shared" ca="1" si="15"/>
        <v>101.74</v>
      </c>
      <c r="B893" s="13">
        <f ca="1"/>
        <v>88.800566996647504</v>
      </c>
    </row>
    <row r="894" spans="1:2" x14ac:dyDescent="0.35">
      <c r="A894" s="13">
        <f t="shared" ca="1" si="15"/>
        <v>103.42</v>
      </c>
      <c r="B894" s="13">
        <f ca="1"/>
        <v>83.30402302225707</v>
      </c>
    </row>
    <row r="895" spans="1:2" x14ac:dyDescent="0.35">
      <c r="A895" s="13">
        <f t="shared" ca="1" si="15"/>
        <v>76.37</v>
      </c>
      <c r="B895" s="13">
        <f ca="1"/>
        <v>77.483542715715274</v>
      </c>
    </row>
    <row r="896" spans="1:2" x14ac:dyDescent="0.35">
      <c r="A896" s="13">
        <f t="shared" ca="1" si="15"/>
        <v>83.57</v>
      </c>
      <c r="B896" s="13">
        <f ca="1"/>
        <v>81.991003776418978</v>
      </c>
    </row>
    <row r="897" spans="1:2" x14ac:dyDescent="0.35">
      <c r="A897" s="13">
        <f t="shared" ca="1" si="15"/>
        <v>85.12</v>
      </c>
      <c r="B897" s="13">
        <f ca="1"/>
        <v>98.54371932399475</v>
      </c>
    </row>
    <row r="898" spans="1:2" x14ac:dyDescent="0.35">
      <c r="A898" s="13">
        <f t="shared" ca="1" si="15"/>
        <v>85.42</v>
      </c>
      <c r="B898" s="13">
        <f ca="1"/>
        <v>76.463052775947304</v>
      </c>
    </row>
    <row r="899" spans="1:2" x14ac:dyDescent="0.35">
      <c r="A899" s="13">
        <f t="shared" ca="1" si="15"/>
        <v>99.06</v>
      </c>
      <c r="B899" s="13">
        <f ca="1"/>
        <v>104.27038204390223</v>
      </c>
    </row>
    <row r="900" spans="1:2" x14ac:dyDescent="0.35">
      <c r="A900" s="13">
        <f t="shared" ca="1" si="15"/>
        <v>103.36</v>
      </c>
      <c r="B900" s="13">
        <f ca="1"/>
        <v>92.031943060928455</v>
      </c>
    </row>
    <row r="901" spans="1:2" x14ac:dyDescent="0.35">
      <c r="A901" s="13">
        <f t="shared" ca="1" si="15"/>
        <v>89.04</v>
      </c>
      <c r="B901" s="13">
        <f ca="1"/>
        <v>101.09968205422119</v>
      </c>
    </row>
    <row r="902" spans="1:2" x14ac:dyDescent="0.35">
      <c r="A902" s="13">
        <f t="shared" ca="1" si="15"/>
        <v>89.46</v>
      </c>
      <c r="B902" s="13">
        <f ca="1"/>
        <v>94.594819102119999</v>
      </c>
    </row>
    <row r="903" spans="1:2" x14ac:dyDescent="0.35">
      <c r="A903" s="13">
        <f t="shared" ca="1" si="15"/>
        <v>103.17</v>
      </c>
      <c r="B903" s="13">
        <f ca="1"/>
        <v>84.239238553715467</v>
      </c>
    </row>
    <row r="904" spans="1:2" x14ac:dyDescent="0.35">
      <c r="A904" s="13">
        <f t="shared" ca="1" si="15"/>
        <v>84.1</v>
      </c>
      <c r="B904" s="13">
        <f ca="1"/>
        <v>78.122978236998506</v>
      </c>
    </row>
    <row r="905" spans="1:2" x14ac:dyDescent="0.35">
      <c r="A905" s="13">
        <f t="shared" ca="1" si="15"/>
        <v>83.62</v>
      </c>
      <c r="B905" s="13">
        <f ca="1"/>
        <v>93.47199322520386</v>
      </c>
    </row>
    <row r="906" spans="1:2" x14ac:dyDescent="0.35">
      <c r="A906" s="13">
        <f t="shared" ca="1" si="15"/>
        <v>96.24</v>
      </c>
      <c r="B906" s="13">
        <f ca="1"/>
        <v>75.368223371897685</v>
      </c>
    </row>
    <row r="907" spans="1:2" x14ac:dyDescent="0.35">
      <c r="A907" s="13">
        <f t="shared" ca="1" si="15"/>
        <v>83.05</v>
      </c>
      <c r="B907" s="13">
        <f ca="1"/>
        <v>88.216738760021954</v>
      </c>
    </row>
    <row r="908" spans="1:2" x14ac:dyDescent="0.35">
      <c r="A908" s="13">
        <f t="shared" ca="1" si="15"/>
        <v>99</v>
      </c>
      <c r="B908" s="13">
        <f ca="1"/>
        <v>85.333082752884877</v>
      </c>
    </row>
    <row r="909" spans="1:2" x14ac:dyDescent="0.35">
      <c r="A909" s="13">
        <f t="shared" ca="1" si="15"/>
        <v>103.26</v>
      </c>
      <c r="B909" s="13">
        <f ca="1"/>
        <v>100.5821727413648</v>
      </c>
    </row>
    <row r="910" spans="1:2" x14ac:dyDescent="0.35">
      <c r="A910" s="13">
        <f t="shared" ca="1" si="15"/>
        <v>91.92</v>
      </c>
      <c r="B910" s="13">
        <f ca="1"/>
        <v>97.08859251614426</v>
      </c>
    </row>
    <row r="911" spans="1:2" x14ac:dyDescent="0.35">
      <c r="A911" s="13">
        <f t="shared" ca="1" si="15"/>
        <v>100.87</v>
      </c>
      <c r="B911" s="13">
        <f ca="1"/>
        <v>77.572613308918761</v>
      </c>
    </row>
    <row r="912" spans="1:2" x14ac:dyDescent="0.35">
      <c r="A912" s="13">
        <f t="shared" ca="1" si="15"/>
        <v>91.18</v>
      </c>
      <c r="B912" s="13">
        <f ca="1"/>
        <v>96.193057095860738</v>
      </c>
    </row>
    <row r="913" spans="1:2" x14ac:dyDescent="0.35">
      <c r="A913" s="13">
        <f t="shared" ca="1" si="15"/>
        <v>97.79</v>
      </c>
      <c r="B913" s="13">
        <f ca="1"/>
        <v>92.655806343850401</v>
      </c>
    </row>
    <row r="914" spans="1:2" x14ac:dyDescent="0.35">
      <c r="A914" s="13">
        <f t="shared" ca="1" si="15"/>
        <v>103.13</v>
      </c>
      <c r="B914" s="13">
        <f ca="1"/>
        <v>92.284041217511756</v>
      </c>
    </row>
    <row r="915" spans="1:2" x14ac:dyDescent="0.35">
      <c r="A915" s="13">
        <f t="shared" ca="1" si="15"/>
        <v>100.31</v>
      </c>
      <c r="B915" s="13">
        <f ca="1"/>
        <v>91.729907863520737</v>
      </c>
    </row>
    <row r="916" spans="1:2" x14ac:dyDescent="0.35">
      <c r="A916" s="13">
        <f t="shared" ca="1" si="15"/>
        <v>100.44</v>
      </c>
      <c r="B916" s="13">
        <f ca="1"/>
        <v>96.455635943492894</v>
      </c>
    </row>
    <row r="917" spans="1:2" x14ac:dyDescent="0.35">
      <c r="A917" s="13">
        <f t="shared" ca="1" si="15"/>
        <v>95.88</v>
      </c>
      <c r="B917" s="13">
        <f ca="1"/>
        <v>87.201147689158802</v>
      </c>
    </row>
    <row r="918" spans="1:2" x14ac:dyDescent="0.35">
      <c r="A918" s="13">
        <f t="shared" ca="1" si="15"/>
        <v>89.73</v>
      </c>
      <c r="B918" s="13">
        <f ca="1"/>
        <v>78.403682209686721</v>
      </c>
    </row>
    <row r="919" spans="1:2" x14ac:dyDescent="0.35">
      <c r="A919" s="13">
        <f t="shared" ca="1" si="15"/>
        <v>104.83</v>
      </c>
      <c r="B919" s="13">
        <f ca="1"/>
        <v>86.642101069558649</v>
      </c>
    </row>
    <row r="920" spans="1:2" x14ac:dyDescent="0.35">
      <c r="A920" s="13">
        <f t="shared" ref="A920:A983" ca="1" si="16">RANDBETWEEN($E$2*100,$F$2*100)/100</f>
        <v>90.22</v>
      </c>
      <c r="B920" s="13">
        <f ca="1"/>
        <v>80.858971435860411</v>
      </c>
    </row>
    <row r="921" spans="1:2" x14ac:dyDescent="0.35">
      <c r="A921" s="13">
        <f t="shared" ca="1" si="16"/>
        <v>79.39</v>
      </c>
      <c r="B921" s="13">
        <f ca="1"/>
        <v>89.944732159093959</v>
      </c>
    </row>
    <row r="922" spans="1:2" x14ac:dyDescent="0.35">
      <c r="A922" s="13">
        <f t="shared" ca="1" si="16"/>
        <v>80.209999999999994</v>
      </c>
      <c r="B922" s="13">
        <f ca="1"/>
        <v>80.272230352836615</v>
      </c>
    </row>
    <row r="923" spans="1:2" x14ac:dyDescent="0.35">
      <c r="A923" s="13">
        <f t="shared" ca="1" si="16"/>
        <v>85.13</v>
      </c>
      <c r="B923" s="13">
        <f ca="1"/>
        <v>95.698869313141387</v>
      </c>
    </row>
    <row r="924" spans="1:2" x14ac:dyDescent="0.35">
      <c r="A924" s="13">
        <f t="shared" ca="1" si="16"/>
        <v>86.24</v>
      </c>
      <c r="B924" s="13">
        <f ca="1"/>
        <v>103.12784399560363</v>
      </c>
    </row>
    <row r="925" spans="1:2" x14ac:dyDescent="0.35">
      <c r="A925" s="13">
        <f t="shared" ca="1" si="16"/>
        <v>100.97</v>
      </c>
      <c r="B925" s="13">
        <f ca="1"/>
        <v>91.591359338598366</v>
      </c>
    </row>
    <row r="926" spans="1:2" x14ac:dyDescent="0.35">
      <c r="A926" s="13">
        <f t="shared" ca="1" si="16"/>
        <v>91.18</v>
      </c>
      <c r="B926" s="13">
        <f ca="1"/>
        <v>99.609986181707157</v>
      </c>
    </row>
    <row r="927" spans="1:2" x14ac:dyDescent="0.35">
      <c r="A927" s="13">
        <f t="shared" ca="1" si="16"/>
        <v>93.54</v>
      </c>
      <c r="B927" s="13">
        <f ca="1"/>
        <v>75.75874571196934</v>
      </c>
    </row>
    <row r="928" spans="1:2" x14ac:dyDescent="0.35">
      <c r="A928" s="13">
        <f t="shared" ca="1" si="16"/>
        <v>92.66</v>
      </c>
      <c r="B928" s="13">
        <f ca="1"/>
        <v>93.987604716905665</v>
      </c>
    </row>
    <row r="929" spans="1:2" x14ac:dyDescent="0.35">
      <c r="A929" s="13">
        <f t="shared" ca="1" si="16"/>
        <v>87.83</v>
      </c>
      <c r="B929" s="13">
        <f ca="1"/>
        <v>97.06596401390199</v>
      </c>
    </row>
    <row r="930" spans="1:2" x14ac:dyDescent="0.35">
      <c r="A930" s="13">
        <f t="shared" ca="1" si="16"/>
        <v>75.680000000000007</v>
      </c>
      <c r="B930" s="13">
        <f ca="1"/>
        <v>100.15220264722448</v>
      </c>
    </row>
    <row r="931" spans="1:2" x14ac:dyDescent="0.35">
      <c r="A931" s="13">
        <f t="shared" ca="1" si="16"/>
        <v>75.53</v>
      </c>
      <c r="B931" s="13">
        <f ca="1"/>
        <v>78.695366985385576</v>
      </c>
    </row>
    <row r="932" spans="1:2" x14ac:dyDescent="0.35">
      <c r="A932" s="13">
        <f t="shared" ca="1" si="16"/>
        <v>78.7</v>
      </c>
      <c r="B932" s="13">
        <f ca="1"/>
        <v>100.45868342986945</v>
      </c>
    </row>
    <row r="933" spans="1:2" x14ac:dyDescent="0.35">
      <c r="A933" s="13">
        <f t="shared" ca="1" si="16"/>
        <v>102.19</v>
      </c>
      <c r="B933" s="13">
        <f ca="1"/>
        <v>104.63147099229893</v>
      </c>
    </row>
    <row r="934" spans="1:2" x14ac:dyDescent="0.35">
      <c r="A934" s="13">
        <f t="shared" ca="1" si="16"/>
        <v>99.58</v>
      </c>
      <c r="B934" s="13">
        <f ca="1"/>
        <v>93.108728606528558</v>
      </c>
    </row>
    <row r="935" spans="1:2" x14ac:dyDescent="0.35">
      <c r="A935" s="13">
        <f t="shared" ca="1" si="16"/>
        <v>94.51</v>
      </c>
      <c r="B935" s="13">
        <f ca="1"/>
        <v>79.400071270578479</v>
      </c>
    </row>
    <row r="936" spans="1:2" x14ac:dyDescent="0.35">
      <c r="A936" s="13">
        <f t="shared" ca="1" si="16"/>
        <v>100.68</v>
      </c>
      <c r="B936" s="13">
        <f ca="1"/>
        <v>101.510480869272</v>
      </c>
    </row>
    <row r="937" spans="1:2" x14ac:dyDescent="0.35">
      <c r="A937" s="13">
        <f t="shared" ca="1" si="16"/>
        <v>87.05</v>
      </c>
      <c r="B937" s="13">
        <f ca="1"/>
        <v>84.65738624124225</v>
      </c>
    </row>
    <row r="938" spans="1:2" x14ac:dyDescent="0.35">
      <c r="A938" s="13">
        <f t="shared" ca="1" si="16"/>
        <v>101.81</v>
      </c>
      <c r="B938" s="13">
        <f ca="1"/>
        <v>76.747744391532905</v>
      </c>
    </row>
    <row r="939" spans="1:2" x14ac:dyDescent="0.35">
      <c r="A939" s="13">
        <f t="shared" ca="1" si="16"/>
        <v>101.99</v>
      </c>
      <c r="B939" s="13">
        <f ca="1"/>
        <v>84.601304842288641</v>
      </c>
    </row>
    <row r="940" spans="1:2" x14ac:dyDescent="0.35">
      <c r="A940" s="13">
        <f t="shared" ca="1" si="16"/>
        <v>100.29</v>
      </c>
      <c r="B940" s="13">
        <f ca="1"/>
        <v>97.464337290304869</v>
      </c>
    </row>
    <row r="941" spans="1:2" x14ac:dyDescent="0.35">
      <c r="A941" s="13">
        <f t="shared" ca="1" si="16"/>
        <v>101.37</v>
      </c>
      <c r="B941" s="13">
        <f ca="1"/>
        <v>98.160551126244158</v>
      </c>
    </row>
    <row r="942" spans="1:2" x14ac:dyDescent="0.35">
      <c r="A942" s="13">
        <f t="shared" ca="1" si="16"/>
        <v>80.02</v>
      </c>
      <c r="B942" s="13">
        <f ca="1"/>
        <v>83.930784425216075</v>
      </c>
    </row>
    <row r="943" spans="1:2" x14ac:dyDescent="0.35">
      <c r="A943" s="13">
        <f t="shared" ca="1" si="16"/>
        <v>82.19</v>
      </c>
      <c r="B943" s="13">
        <f ca="1"/>
        <v>77.304480321190411</v>
      </c>
    </row>
    <row r="944" spans="1:2" x14ac:dyDescent="0.35">
      <c r="A944" s="13">
        <f t="shared" ca="1" si="16"/>
        <v>97.15</v>
      </c>
      <c r="B944" s="13">
        <f ca="1"/>
        <v>82.518040717586302</v>
      </c>
    </row>
    <row r="945" spans="1:2" x14ac:dyDescent="0.35">
      <c r="A945" s="13">
        <f t="shared" ca="1" si="16"/>
        <v>78.39</v>
      </c>
      <c r="B945" s="13">
        <f ca="1"/>
        <v>83.091095941813407</v>
      </c>
    </row>
    <row r="946" spans="1:2" x14ac:dyDescent="0.35">
      <c r="A946" s="13">
        <f t="shared" ca="1" si="16"/>
        <v>77.12</v>
      </c>
      <c r="B946" s="13">
        <f ca="1"/>
        <v>83.644222731688458</v>
      </c>
    </row>
    <row r="947" spans="1:2" x14ac:dyDescent="0.35">
      <c r="A947" s="13">
        <f t="shared" ca="1" si="16"/>
        <v>104.93</v>
      </c>
      <c r="B947" s="13">
        <f ca="1"/>
        <v>98.81578572969353</v>
      </c>
    </row>
    <row r="948" spans="1:2" x14ac:dyDescent="0.35">
      <c r="A948" s="13">
        <f t="shared" ca="1" si="16"/>
        <v>92.61</v>
      </c>
      <c r="B948" s="13">
        <f ca="1"/>
        <v>86.878099854106694</v>
      </c>
    </row>
    <row r="949" spans="1:2" x14ac:dyDescent="0.35">
      <c r="A949" s="13">
        <f t="shared" ca="1" si="16"/>
        <v>76.290000000000006</v>
      </c>
      <c r="B949" s="13">
        <f ca="1"/>
        <v>99.684427198023798</v>
      </c>
    </row>
    <row r="950" spans="1:2" x14ac:dyDescent="0.35">
      <c r="A950" s="13">
        <f t="shared" ca="1" si="16"/>
        <v>93.05</v>
      </c>
      <c r="B950" s="13">
        <f ca="1"/>
        <v>89.818893526866134</v>
      </c>
    </row>
    <row r="951" spans="1:2" x14ac:dyDescent="0.35">
      <c r="A951" s="13">
        <f t="shared" ca="1" si="16"/>
        <v>78.64</v>
      </c>
      <c r="B951" s="13">
        <f ca="1"/>
        <v>102.9224475406192</v>
      </c>
    </row>
    <row r="952" spans="1:2" x14ac:dyDescent="0.35">
      <c r="A952" s="13">
        <f t="shared" ca="1" si="16"/>
        <v>94.07</v>
      </c>
      <c r="B952" s="13">
        <f ca="1"/>
        <v>81.987493220612038</v>
      </c>
    </row>
    <row r="953" spans="1:2" x14ac:dyDescent="0.35">
      <c r="A953" s="13">
        <f t="shared" ca="1" si="16"/>
        <v>102.76</v>
      </c>
      <c r="B953" s="13">
        <f ca="1"/>
        <v>86.005854162072552</v>
      </c>
    </row>
    <row r="954" spans="1:2" x14ac:dyDescent="0.35">
      <c r="A954" s="13">
        <f t="shared" ca="1" si="16"/>
        <v>94.06</v>
      </c>
      <c r="B954" s="13">
        <f ca="1"/>
        <v>91.894928020035962</v>
      </c>
    </row>
    <row r="955" spans="1:2" x14ac:dyDescent="0.35">
      <c r="A955" s="13">
        <f t="shared" ca="1" si="16"/>
        <v>81.27</v>
      </c>
      <c r="B955" s="13">
        <f ca="1"/>
        <v>85.809541761038588</v>
      </c>
    </row>
    <row r="956" spans="1:2" x14ac:dyDescent="0.35">
      <c r="A956" s="13">
        <f t="shared" ca="1" si="16"/>
        <v>104.87</v>
      </c>
      <c r="B956" s="13">
        <f ca="1"/>
        <v>100.04044525023211</v>
      </c>
    </row>
    <row r="957" spans="1:2" x14ac:dyDescent="0.35">
      <c r="A957" s="13">
        <f t="shared" ca="1" si="16"/>
        <v>94.02</v>
      </c>
      <c r="B957" s="13">
        <f ca="1"/>
        <v>82.771668002558243</v>
      </c>
    </row>
    <row r="958" spans="1:2" x14ac:dyDescent="0.35">
      <c r="A958" s="13">
        <f t="shared" ca="1" si="16"/>
        <v>88.3</v>
      </c>
      <c r="B958" s="13">
        <f ca="1"/>
        <v>81.972995280914532</v>
      </c>
    </row>
    <row r="959" spans="1:2" x14ac:dyDescent="0.35">
      <c r="A959" s="13">
        <f t="shared" ca="1" si="16"/>
        <v>78.05</v>
      </c>
      <c r="B959" s="13">
        <f ca="1"/>
        <v>89.147490305409221</v>
      </c>
    </row>
    <row r="960" spans="1:2" x14ac:dyDescent="0.35">
      <c r="A960" s="13">
        <f t="shared" ca="1" si="16"/>
        <v>89.86</v>
      </c>
      <c r="B960" s="13">
        <f ca="1"/>
        <v>95.05642504283918</v>
      </c>
    </row>
    <row r="961" spans="1:2" x14ac:dyDescent="0.35">
      <c r="A961" s="13">
        <f t="shared" ca="1" si="16"/>
        <v>95.71</v>
      </c>
      <c r="B961" s="13">
        <f ca="1"/>
        <v>93.74188903482333</v>
      </c>
    </row>
    <row r="962" spans="1:2" x14ac:dyDescent="0.35">
      <c r="A962" s="13">
        <f t="shared" ca="1" si="16"/>
        <v>94.31</v>
      </c>
      <c r="B962" s="13">
        <f ca="1"/>
        <v>75.967492404998367</v>
      </c>
    </row>
    <row r="963" spans="1:2" x14ac:dyDescent="0.35">
      <c r="A963" s="13">
        <f t="shared" ca="1" si="16"/>
        <v>75.069999999999993</v>
      </c>
      <c r="B963" s="13">
        <f ca="1"/>
        <v>85.048723183043705</v>
      </c>
    </row>
    <row r="964" spans="1:2" x14ac:dyDescent="0.35">
      <c r="A964" s="13">
        <f t="shared" ca="1" si="16"/>
        <v>104.04</v>
      </c>
      <c r="B964" s="13">
        <f ca="1"/>
        <v>99.632202181577071</v>
      </c>
    </row>
    <row r="965" spans="1:2" x14ac:dyDescent="0.35">
      <c r="A965" s="13">
        <f t="shared" ca="1" si="16"/>
        <v>76.22</v>
      </c>
      <c r="B965" s="13">
        <f ca="1"/>
        <v>90.769628474338774</v>
      </c>
    </row>
    <row r="966" spans="1:2" x14ac:dyDescent="0.35">
      <c r="A966" s="13">
        <f t="shared" ca="1" si="16"/>
        <v>92.54</v>
      </c>
      <c r="B966" s="13">
        <f ca="1"/>
        <v>76.823284401507379</v>
      </c>
    </row>
    <row r="967" spans="1:2" x14ac:dyDescent="0.35">
      <c r="A967" s="13">
        <f t="shared" ca="1" si="16"/>
        <v>97.65</v>
      </c>
      <c r="B967" s="13">
        <f ca="1"/>
        <v>91.313250577941233</v>
      </c>
    </row>
    <row r="968" spans="1:2" x14ac:dyDescent="0.35">
      <c r="A968" s="13">
        <f t="shared" ca="1" si="16"/>
        <v>89.85</v>
      </c>
      <c r="B968" s="13">
        <f ca="1"/>
        <v>84.892940298584023</v>
      </c>
    </row>
    <row r="969" spans="1:2" x14ac:dyDescent="0.35">
      <c r="A969" s="13">
        <f t="shared" ca="1" si="16"/>
        <v>96.52</v>
      </c>
      <c r="B969" s="13">
        <f ca="1"/>
        <v>100.38556987084722</v>
      </c>
    </row>
    <row r="970" spans="1:2" x14ac:dyDescent="0.35">
      <c r="A970" s="13">
        <f t="shared" ca="1" si="16"/>
        <v>75.48</v>
      </c>
      <c r="B970" s="13">
        <f ca="1"/>
        <v>101.03123407588294</v>
      </c>
    </row>
    <row r="971" spans="1:2" x14ac:dyDescent="0.35">
      <c r="A971" s="13">
        <f t="shared" ca="1" si="16"/>
        <v>102.69</v>
      </c>
      <c r="B971" s="13">
        <f ca="1"/>
        <v>90.029211768890391</v>
      </c>
    </row>
    <row r="972" spans="1:2" x14ac:dyDescent="0.35">
      <c r="A972" s="13">
        <f t="shared" ca="1" si="16"/>
        <v>101.68</v>
      </c>
      <c r="B972" s="13">
        <f ca="1"/>
        <v>97.320438758059865</v>
      </c>
    </row>
    <row r="973" spans="1:2" x14ac:dyDescent="0.35">
      <c r="A973" s="13">
        <f t="shared" ca="1" si="16"/>
        <v>77.11</v>
      </c>
      <c r="B973" s="13">
        <f ca="1"/>
        <v>84.118364806038912</v>
      </c>
    </row>
    <row r="974" spans="1:2" x14ac:dyDescent="0.35">
      <c r="A974" s="13">
        <f t="shared" ca="1" si="16"/>
        <v>90.23</v>
      </c>
      <c r="B974" s="13">
        <f ca="1"/>
        <v>101.76699092923951</v>
      </c>
    </row>
    <row r="975" spans="1:2" x14ac:dyDescent="0.35">
      <c r="A975" s="13">
        <f t="shared" ca="1" si="16"/>
        <v>75.930000000000007</v>
      </c>
      <c r="B975" s="13">
        <f ca="1"/>
        <v>104.55194777118828</v>
      </c>
    </row>
    <row r="976" spans="1:2" x14ac:dyDescent="0.35">
      <c r="A976" s="13">
        <f t="shared" ca="1" si="16"/>
        <v>85.56</v>
      </c>
      <c r="B976" s="13">
        <f ca="1"/>
        <v>100.66561197581433</v>
      </c>
    </row>
    <row r="977" spans="1:2" x14ac:dyDescent="0.35">
      <c r="A977" s="13">
        <f t="shared" ca="1" si="16"/>
        <v>84.71</v>
      </c>
      <c r="B977" s="13">
        <f ca="1"/>
        <v>103.03880199150969</v>
      </c>
    </row>
    <row r="978" spans="1:2" x14ac:dyDescent="0.35">
      <c r="A978" s="13">
        <f t="shared" ca="1" si="16"/>
        <v>75.03</v>
      </c>
      <c r="B978" s="13">
        <f ca="1"/>
        <v>88.352946043194706</v>
      </c>
    </row>
    <row r="979" spans="1:2" x14ac:dyDescent="0.35">
      <c r="A979" s="13">
        <f t="shared" ca="1" si="16"/>
        <v>99.01</v>
      </c>
      <c r="B979" s="13">
        <f ca="1"/>
        <v>83.348669359875672</v>
      </c>
    </row>
    <row r="980" spans="1:2" x14ac:dyDescent="0.35">
      <c r="A980" s="13">
        <f t="shared" ca="1" si="16"/>
        <v>82.22</v>
      </c>
      <c r="B980" s="13">
        <f ca="1"/>
        <v>98.940791174788799</v>
      </c>
    </row>
    <row r="981" spans="1:2" x14ac:dyDescent="0.35">
      <c r="A981" s="13">
        <f t="shared" ca="1" si="16"/>
        <v>76.290000000000006</v>
      </c>
      <c r="B981" s="13">
        <f ca="1"/>
        <v>77.631140355441431</v>
      </c>
    </row>
    <row r="982" spans="1:2" x14ac:dyDescent="0.35">
      <c r="A982" s="13">
        <f t="shared" ca="1" si="16"/>
        <v>87.92</v>
      </c>
      <c r="B982" s="13">
        <f ca="1"/>
        <v>103.85553642399647</v>
      </c>
    </row>
    <row r="983" spans="1:2" x14ac:dyDescent="0.35">
      <c r="A983" s="13">
        <f t="shared" ca="1" si="16"/>
        <v>79.56</v>
      </c>
      <c r="B983" s="13">
        <f ca="1"/>
        <v>88.658912467428294</v>
      </c>
    </row>
    <row r="984" spans="1:2" x14ac:dyDescent="0.35">
      <c r="A984" s="13">
        <f t="shared" ref="A984:A1047" ca="1" si="17">RANDBETWEEN($E$2*100,$F$2*100)/100</f>
        <v>104.49</v>
      </c>
      <c r="B984" s="13">
        <f ca="1"/>
        <v>96.06733246218792</v>
      </c>
    </row>
    <row r="985" spans="1:2" x14ac:dyDescent="0.35">
      <c r="A985" s="13">
        <f t="shared" ca="1" si="17"/>
        <v>77.599999999999994</v>
      </c>
      <c r="B985" s="13">
        <f ca="1"/>
        <v>93.596376072695591</v>
      </c>
    </row>
    <row r="986" spans="1:2" x14ac:dyDescent="0.35">
      <c r="A986" s="13">
        <f t="shared" ca="1" si="17"/>
        <v>98.13</v>
      </c>
      <c r="B986" s="13">
        <f ca="1"/>
        <v>103.86703639478567</v>
      </c>
    </row>
    <row r="987" spans="1:2" x14ac:dyDescent="0.35">
      <c r="A987" s="13">
        <f t="shared" ca="1" si="17"/>
        <v>99.67</v>
      </c>
      <c r="B987" s="13">
        <f ca="1"/>
        <v>97.632701447207126</v>
      </c>
    </row>
    <row r="988" spans="1:2" x14ac:dyDescent="0.35">
      <c r="A988" s="13">
        <f t="shared" ca="1" si="17"/>
        <v>103.38</v>
      </c>
      <c r="B988" s="13">
        <f ca="1"/>
        <v>94.360525859309803</v>
      </c>
    </row>
    <row r="989" spans="1:2" x14ac:dyDescent="0.35">
      <c r="A989" s="13">
        <f t="shared" ca="1" si="17"/>
        <v>84.21</v>
      </c>
      <c r="B989" s="13">
        <f ca="1"/>
        <v>85.557113797833935</v>
      </c>
    </row>
    <row r="990" spans="1:2" x14ac:dyDescent="0.35">
      <c r="A990" s="13">
        <f t="shared" ca="1" si="17"/>
        <v>87.28</v>
      </c>
      <c r="B990" s="13">
        <f ca="1"/>
        <v>90.535496350345724</v>
      </c>
    </row>
    <row r="991" spans="1:2" x14ac:dyDescent="0.35">
      <c r="A991" s="13">
        <f t="shared" ca="1" si="17"/>
        <v>96.66</v>
      </c>
      <c r="B991" s="13">
        <f ca="1"/>
        <v>75.511618358252221</v>
      </c>
    </row>
    <row r="992" spans="1:2" x14ac:dyDescent="0.35">
      <c r="A992" s="13">
        <f t="shared" ca="1" si="17"/>
        <v>76.66</v>
      </c>
      <c r="B992" s="13">
        <f ca="1"/>
        <v>91.996837018049661</v>
      </c>
    </row>
    <row r="993" spans="1:2" x14ac:dyDescent="0.35">
      <c r="A993" s="13">
        <f t="shared" ca="1" si="17"/>
        <v>77.48</v>
      </c>
      <c r="B993" s="13">
        <f ca="1"/>
        <v>84.54891834157759</v>
      </c>
    </row>
    <row r="994" spans="1:2" x14ac:dyDescent="0.35">
      <c r="A994" s="13">
        <f t="shared" ca="1" si="17"/>
        <v>91.02</v>
      </c>
      <c r="B994" s="13">
        <f ca="1"/>
        <v>98.361892567632182</v>
      </c>
    </row>
    <row r="995" spans="1:2" x14ac:dyDescent="0.35">
      <c r="A995" s="13">
        <f t="shared" ca="1" si="17"/>
        <v>104.2</v>
      </c>
      <c r="B995" s="13">
        <f ca="1"/>
        <v>102.71043063778535</v>
      </c>
    </row>
    <row r="996" spans="1:2" x14ac:dyDescent="0.35">
      <c r="A996" s="13">
        <f t="shared" ca="1" si="17"/>
        <v>85.48</v>
      </c>
      <c r="B996" s="13">
        <f ca="1"/>
        <v>94.060208132953321</v>
      </c>
    </row>
    <row r="997" spans="1:2" x14ac:dyDescent="0.35">
      <c r="A997" s="13">
        <f t="shared" ca="1" si="17"/>
        <v>91.11</v>
      </c>
      <c r="B997" s="13">
        <f ca="1"/>
        <v>99.265661454694794</v>
      </c>
    </row>
    <row r="998" spans="1:2" x14ac:dyDescent="0.35">
      <c r="A998" s="13">
        <f t="shared" ca="1" si="17"/>
        <v>78.510000000000005</v>
      </c>
      <c r="B998" s="13">
        <f ca="1"/>
        <v>96.597986976744082</v>
      </c>
    </row>
    <row r="999" spans="1:2" x14ac:dyDescent="0.35">
      <c r="A999" s="13">
        <f t="shared" ca="1" si="17"/>
        <v>84.05</v>
      </c>
      <c r="B999" s="13">
        <f ca="1"/>
        <v>85.592816015898649</v>
      </c>
    </row>
    <row r="1000" spans="1:2" x14ac:dyDescent="0.35">
      <c r="A1000" s="13">
        <f t="shared" ca="1" si="17"/>
        <v>97.69</v>
      </c>
      <c r="B1000" s="13">
        <f ca="1"/>
        <v>82.335571532643954</v>
      </c>
    </row>
    <row r="1001" spans="1:2" x14ac:dyDescent="0.35">
      <c r="A1001" s="13">
        <f t="shared" ca="1" si="17"/>
        <v>88.78</v>
      </c>
      <c r="B1001" s="13">
        <f ca="1"/>
        <v>94.671646478475296</v>
      </c>
    </row>
    <row r="1002" spans="1:2" x14ac:dyDescent="0.35">
      <c r="A1002" s="13">
        <f t="shared" ca="1" si="17"/>
        <v>81.67</v>
      </c>
      <c r="B1002" s="13">
        <f ca="1"/>
        <v>86.618499211316518</v>
      </c>
    </row>
    <row r="1003" spans="1:2" x14ac:dyDescent="0.35">
      <c r="A1003" s="13">
        <f t="shared" ca="1" si="17"/>
        <v>92.37</v>
      </c>
      <c r="B1003" s="13">
        <f ca="1"/>
        <v>104.42780088604974</v>
      </c>
    </row>
    <row r="1004" spans="1:2" x14ac:dyDescent="0.35">
      <c r="A1004" s="13">
        <f t="shared" ca="1" si="17"/>
        <v>104.68</v>
      </c>
      <c r="B1004" s="13">
        <f ca="1"/>
        <v>83.154519565241358</v>
      </c>
    </row>
    <row r="1005" spans="1:2" x14ac:dyDescent="0.35">
      <c r="A1005" s="13">
        <f t="shared" ca="1" si="17"/>
        <v>77.77</v>
      </c>
      <c r="B1005" s="13">
        <f ca="1"/>
        <v>93.30257589193134</v>
      </c>
    </row>
    <row r="1006" spans="1:2" x14ac:dyDescent="0.35">
      <c r="A1006" s="13">
        <f t="shared" ca="1" si="17"/>
        <v>104.31</v>
      </c>
      <c r="B1006" s="13">
        <f ca="1"/>
        <v>92.064243689490951</v>
      </c>
    </row>
    <row r="1007" spans="1:2" x14ac:dyDescent="0.35">
      <c r="A1007" s="13">
        <f t="shared" ca="1" si="17"/>
        <v>81.099999999999994</v>
      </c>
      <c r="B1007" s="13">
        <f ca="1"/>
        <v>99.470178970022317</v>
      </c>
    </row>
    <row r="1008" spans="1:2" x14ac:dyDescent="0.35">
      <c r="A1008" s="13">
        <f t="shared" ca="1" si="17"/>
        <v>82.52</v>
      </c>
      <c r="B1008" s="13">
        <f ca="1"/>
        <v>78.728954048166557</v>
      </c>
    </row>
    <row r="1009" spans="1:2" x14ac:dyDescent="0.35">
      <c r="A1009" s="13">
        <f t="shared" ca="1" si="17"/>
        <v>94.19</v>
      </c>
      <c r="B1009" s="13">
        <f ca="1"/>
        <v>86.651457090764239</v>
      </c>
    </row>
    <row r="1010" spans="1:2" x14ac:dyDescent="0.35">
      <c r="A1010" s="13">
        <f t="shared" ca="1" si="17"/>
        <v>83.05</v>
      </c>
      <c r="B1010" s="13">
        <f ca="1"/>
        <v>95.710889566992137</v>
      </c>
    </row>
    <row r="1011" spans="1:2" x14ac:dyDescent="0.35">
      <c r="A1011" s="13">
        <f t="shared" ca="1" si="17"/>
        <v>75.260000000000005</v>
      </c>
      <c r="B1011" s="13">
        <f ca="1"/>
        <v>89.768995745836875</v>
      </c>
    </row>
    <row r="1012" spans="1:2" x14ac:dyDescent="0.35">
      <c r="A1012" s="13">
        <f t="shared" ca="1" si="17"/>
        <v>77.61</v>
      </c>
      <c r="B1012" s="13">
        <f ca="1"/>
        <v>75.573920216221723</v>
      </c>
    </row>
    <row r="1013" spans="1:2" x14ac:dyDescent="0.35">
      <c r="A1013" s="13">
        <f t="shared" ca="1" si="17"/>
        <v>85.54</v>
      </c>
      <c r="B1013" s="13">
        <f ca="1"/>
        <v>93.789918062186658</v>
      </c>
    </row>
    <row r="1014" spans="1:2" x14ac:dyDescent="0.35">
      <c r="A1014" s="13">
        <f t="shared" ca="1" si="17"/>
        <v>77.34</v>
      </c>
      <c r="B1014" s="13">
        <f ca="1"/>
        <v>81.411821102689032</v>
      </c>
    </row>
    <row r="1015" spans="1:2" x14ac:dyDescent="0.35">
      <c r="A1015" s="13">
        <f t="shared" ca="1" si="17"/>
        <v>84.66</v>
      </c>
      <c r="B1015" s="13">
        <f ca="1"/>
        <v>104.05422562896274</v>
      </c>
    </row>
    <row r="1016" spans="1:2" x14ac:dyDescent="0.35">
      <c r="A1016" s="13">
        <f t="shared" ca="1" si="17"/>
        <v>97.6</v>
      </c>
      <c r="B1016" s="13">
        <f ca="1"/>
        <v>97.493446119705553</v>
      </c>
    </row>
    <row r="1017" spans="1:2" x14ac:dyDescent="0.35">
      <c r="A1017" s="13">
        <f t="shared" ca="1" si="17"/>
        <v>75.25</v>
      </c>
      <c r="B1017" s="13">
        <f ca="1"/>
        <v>81.6291752475463</v>
      </c>
    </row>
    <row r="1018" spans="1:2" x14ac:dyDescent="0.35">
      <c r="A1018" s="13">
        <f t="shared" ca="1" si="17"/>
        <v>100.69</v>
      </c>
      <c r="B1018" s="13">
        <f ca="1"/>
        <v>85.761155685560198</v>
      </c>
    </row>
    <row r="1019" spans="1:2" x14ac:dyDescent="0.35">
      <c r="A1019" s="13">
        <f t="shared" ca="1" si="17"/>
        <v>103.91</v>
      </c>
      <c r="B1019" s="13">
        <f ca="1"/>
        <v>96.878764018181812</v>
      </c>
    </row>
    <row r="1020" spans="1:2" x14ac:dyDescent="0.35">
      <c r="A1020" s="13">
        <f t="shared" ca="1" si="17"/>
        <v>76.64</v>
      </c>
      <c r="B1020" s="13">
        <f ca="1"/>
        <v>80.30810253362047</v>
      </c>
    </row>
    <row r="1021" spans="1:2" x14ac:dyDescent="0.35">
      <c r="A1021" s="13">
        <f t="shared" ca="1" si="17"/>
        <v>78.09</v>
      </c>
      <c r="B1021" s="13">
        <f ca="1"/>
        <v>101.10207001107609</v>
      </c>
    </row>
    <row r="1022" spans="1:2" x14ac:dyDescent="0.35">
      <c r="A1022" s="13">
        <f t="shared" ca="1" si="17"/>
        <v>97.16</v>
      </c>
      <c r="B1022" s="13">
        <f ca="1"/>
        <v>86.803863049435662</v>
      </c>
    </row>
    <row r="1023" spans="1:2" x14ac:dyDescent="0.35">
      <c r="A1023" s="13">
        <f t="shared" ca="1" si="17"/>
        <v>86.27</v>
      </c>
      <c r="B1023" s="13">
        <f ca="1"/>
        <v>84.382642110906474</v>
      </c>
    </row>
    <row r="1024" spans="1:2" x14ac:dyDescent="0.35">
      <c r="A1024" s="13">
        <f t="shared" ca="1" si="17"/>
        <v>99.49</v>
      </c>
      <c r="B1024" s="13">
        <f ca="1"/>
        <v>85.128549479976868</v>
      </c>
    </row>
    <row r="1025" spans="1:2" x14ac:dyDescent="0.35">
      <c r="A1025" s="13">
        <f t="shared" ca="1" si="17"/>
        <v>104.88</v>
      </c>
      <c r="B1025" s="13">
        <f ca="1"/>
        <v>76.246297745415703</v>
      </c>
    </row>
    <row r="1026" spans="1:2" x14ac:dyDescent="0.35">
      <c r="A1026" s="13">
        <f t="shared" ca="1" si="17"/>
        <v>101.67</v>
      </c>
      <c r="B1026" s="13">
        <f ca="1"/>
        <v>98.00548889347445</v>
      </c>
    </row>
    <row r="1027" spans="1:2" x14ac:dyDescent="0.35">
      <c r="A1027" s="13">
        <f t="shared" ca="1" si="17"/>
        <v>85.77</v>
      </c>
      <c r="B1027" s="13">
        <f ca="1"/>
        <v>101.83053864071067</v>
      </c>
    </row>
    <row r="1028" spans="1:2" x14ac:dyDescent="0.35">
      <c r="A1028" s="13">
        <f t="shared" ca="1" si="17"/>
        <v>91.86</v>
      </c>
      <c r="B1028" s="13">
        <f ca="1"/>
        <v>98.725425440216029</v>
      </c>
    </row>
    <row r="1029" spans="1:2" x14ac:dyDescent="0.35">
      <c r="A1029" s="13">
        <f t="shared" ca="1" si="17"/>
        <v>81.67</v>
      </c>
      <c r="B1029" s="13">
        <f ca="1"/>
        <v>90.567961547802653</v>
      </c>
    </row>
    <row r="1030" spans="1:2" x14ac:dyDescent="0.35">
      <c r="A1030" s="13">
        <f t="shared" ca="1" si="17"/>
        <v>101.94</v>
      </c>
      <c r="B1030" s="13">
        <f ca="1"/>
        <v>82.988236460474965</v>
      </c>
    </row>
    <row r="1031" spans="1:2" x14ac:dyDescent="0.35">
      <c r="A1031" s="13">
        <f t="shared" ca="1" si="17"/>
        <v>84.82</v>
      </c>
      <c r="B1031" s="13">
        <f ca="1"/>
        <v>104.77336064330366</v>
      </c>
    </row>
    <row r="1032" spans="1:2" x14ac:dyDescent="0.35">
      <c r="A1032" s="13">
        <f t="shared" ca="1" si="17"/>
        <v>100.57</v>
      </c>
      <c r="B1032" s="13">
        <f ca="1"/>
        <v>104.26452912179926</v>
      </c>
    </row>
    <row r="1033" spans="1:2" x14ac:dyDescent="0.35">
      <c r="A1033" s="13">
        <f t="shared" ca="1" si="17"/>
        <v>103.96</v>
      </c>
      <c r="B1033" s="13">
        <f ca="1"/>
        <v>101.99233055318859</v>
      </c>
    </row>
    <row r="1034" spans="1:2" x14ac:dyDescent="0.35">
      <c r="A1034" s="13">
        <f t="shared" ca="1" si="17"/>
        <v>86.65</v>
      </c>
      <c r="B1034" s="13">
        <f ca="1"/>
        <v>87.185483471502891</v>
      </c>
    </row>
    <row r="1035" spans="1:2" x14ac:dyDescent="0.35">
      <c r="A1035" s="13">
        <f t="shared" ca="1" si="17"/>
        <v>102.69</v>
      </c>
      <c r="B1035" s="13">
        <f ca="1"/>
        <v>76.193406208588115</v>
      </c>
    </row>
    <row r="1036" spans="1:2" x14ac:dyDescent="0.35">
      <c r="A1036" s="13">
        <f t="shared" ca="1" si="17"/>
        <v>87.14</v>
      </c>
      <c r="B1036" s="13">
        <f ca="1"/>
        <v>94.092557496154541</v>
      </c>
    </row>
    <row r="1037" spans="1:2" x14ac:dyDescent="0.35">
      <c r="A1037" s="13">
        <f t="shared" ca="1" si="17"/>
        <v>81.84</v>
      </c>
      <c r="B1037" s="13">
        <f ca="1"/>
        <v>102.72166852742819</v>
      </c>
    </row>
    <row r="1038" spans="1:2" x14ac:dyDescent="0.35">
      <c r="A1038" s="13">
        <f t="shared" ca="1" si="17"/>
        <v>103.96</v>
      </c>
      <c r="B1038" s="13">
        <f ca="1"/>
        <v>104.58492286963943</v>
      </c>
    </row>
    <row r="1039" spans="1:2" x14ac:dyDescent="0.35">
      <c r="A1039" s="13">
        <f t="shared" ca="1" si="17"/>
        <v>91</v>
      </c>
      <c r="B1039" s="13">
        <f ca="1"/>
        <v>98.978127412555338</v>
      </c>
    </row>
    <row r="1040" spans="1:2" x14ac:dyDescent="0.35">
      <c r="A1040" s="13">
        <f t="shared" ca="1" si="17"/>
        <v>91.91</v>
      </c>
      <c r="B1040" s="13">
        <f ca="1"/>
        <v>77.30797516181849</v>
      </c>
    </row>
    <row r="1041" spans="1:2" x14ac:dyDescent="0.35">
      <c r="A1041" s="13">
        <f t="shared" ca="1" si="17"/>
        <v>95.97</v>
      </c>
      <c r="B1041" s="13">
        <f ca="1"/>
        <v>84.295349100063774</v>
      </c>
    </row>
    <row r="1042" spans="1:2" x14ac:dyDescent="0.35">
      <c r="A1042" s="13">
        <f t="shared" ca="1" si="17"/>
        <v>93.04</v>
      </c>
      <c r="B1042" s="13">
        <f ca="1"/>
        <v>104.03298947971045</v>
      </c>
    </row>
    <row r="1043" spans="1:2" x14ac:dyDescent="0.35">
      <c r="A1043" s="13">
        <f t="shared" ca="1" si="17"/>
        <v>81.400000000000006</v>
      </c>
      <c r="B1043" s="13">
        <f ca="1"/>
        <v>104.75249360983274</v>
      </c>
    </row>
    <row r="1044" spans="1:2" x14ac:dyDescent="0.35">
      <c r="A1044" s="13">
        <f t="shared" ca="1" si="17"/>
        <v>90.07</v>
      </c>
      <c r="B1044" s="13">
        <f ca="1"/>
        <v>95.668948317305734</v>
      </c>
    </row>
    <row r="1045" spans="1:2" x14ac:dyDescent="0.35">
      <c r="A1045" s="13">
        <f t="shared" ca="1" si="17"/>
        <v>102</v>
      </c>
      <c r="B1045" s="13">
        <f ca="1"/>
        <v>98.205293914532021</v>
      </c>
    </row>
    <row r="1046" spans="1:2" x14ac:dyDescent="0.35">
      <c r="A1046" s="13">
        <f t="shared" ca="1" si="17"/>
        <v>80.87</v>
      </c>
      <c r="B1046" s="13">
        <f ca="1"/>
        <v>79.159787611719054</v>
      </c>
    </row>
    <row r="1047" spans="1:2" x14ac:dyDescent="0.35">
      <c r="A1047" s="13">
        <f t="shared" ca="1" si="17"/>
        <v>87.79</v>
      </c>
      <c r="B1047" s="13">
        <f ca="1"/>
        <v>80.912546659061974</v>
      </c>
    </row>
    <row r="1048" spans="1:2" x14ac:dyDescent="0.35">
      <c r="A1048" s="13">
        <f t="shared" ref="A1048:A1111" ca="1" si="18">RANDBETWEEN($E$2*100,$F$2*100)/100</f>
        <v>100.59</v>
      </c>
      <c r="B1048" s="13">
        <f ca="1"/>
        <v>75.208173317300563</v>
      </c>
    </row>
    <row r="1049" spans="1:2" x14ac:dyDescent="0.35">
      <c r="A1049" s="13">
        <f t="shared" ca="1" si="18"/>
        <v>75.459999999999994</v>
      </c>
      <c r="B1049" s="13">
        <f ca="1"/>
        <v>95.15904718058907</v>
      </c>
    </row>
    <row r="1050" spans="1:2" x14ac:dyDescent="0.35">
      <c r="A1050" s="13">
        <f t="shared" ca="1" si="18"/>
        <v>85.02</v>
      </c>
      <c r="B1050" s="13">
        <f ca="1"/>
        <v>90.431833605314921</v>
      </c>
    </row>
    <row r="1051" spans="1:2" x14ac:dyDescent="0.35">
      <c r="A1051" s="13">
        <f t="shared" ca="1" si="18"/>
        <v>92.78</v>
      </c>
      <c r="B1051" s="13">
        <f ca="1"/>
        <v>78.03462048302498</v>
      </c>
    </row>
    <row r="1052" spans="1:2" x14ac:dyDescent="0.35">
      <c r="A1052" s="13">
        <f t="shared" ca="1" si="18"/>
        <v>92.35</v>
      </c>
      <c r="B1052" s="13">
        <f ca="1"/>
        <v>98.099227509502299</v>
      </c>
    </row>
    <row r="1053" spans="1:2" x14ac:dyDescent="0.35">
      <c r="A1053" s="13">
        <f t="shared" ca="1" si="18"/>
        <v>94.55</v>
      </c>
      <c r="B1053" s="13">
        <f ca="1"/>
        <v>104.66729559369074</v>
      </c>
    </row>
    <row r="1054" spans="1:2" x14ac:dyDescent="0.35">
      <c r="A1054" s="13">
        <f t="shared" ca="1" si="18"/>
        <v>88.96</v>
      </c>
      <c r="B1054" s="13">
        <f ca="1"/>
        <v>102.99679730167905</v>
      </c>
    </row>
    <row r="1055" spans="1:2" x14ac:dyDescent="0.35">
      <c r="A1055" s="13">
        <f t="shared" ca="1" si="18"/>
        <v>80.89</v>
      </c>
      <c r="B1055" s="13">
        <f ca="1"/>
        <v>84.625408672607207</v>
      </c>
    </row>
    <row r="1056" spans="1:2" x14ac:dyDescent="0.35">
      <c r="A1056" s="13">
        <f t="shared" ca="1" si="18"/>
        <v>98.25</v>
      </c>
      <c r="B1056" s="13">
        <f ca="1"/>
        <v>90.939926137077919</v>
      </c>
    </row>
    <row r="1057" spans="1:2" x14ac:dyDescent="0.35">
      <c r="A1057" s="13">
        <f t="shared" ca="1" si="18"/>
        <v>76.709999999999994</v>
      </c>
      <c r="B1057" s="13">
        <f ca="1"/>
        <v>82.459743878253079</v>
      </c>
    </row>
    <row r="1058" spans="1:2" x14ac:dyDescent="0.35">
      <c r="A1058" s="13">
        <f t="shared" ca="1" si="18"/>
        <v>76.16</v>
      </c>
      <c r="B1058" s="13">
        <f ca="1"/>
        <v>75.891277467270029</v>
      </c>
    </row>
    <row r="1059" spans="1:2" x14ac:dyDescent="0.35">
      <c r="A1059" s="13">
        <f t="shared" ca="1" si="18"/>
        <v>78.69</v>
      </c>
      <c r="B1059" s="13">
        <f ca="1"/>
        <v>84.713014003227599</v>
      </c>
    </row>
    <row r="1060" spans="1:2" x14ac:dyDescent="0.35">
      <c r="A1060" s="13">
        <f t="shared" ca="1" si="18"/>
        <v>81.430000000000007</v>
      </c>
      <c r="B1060" s="13">
        <f ca="1"/>
        <v>104.54420581225655</v>
      </c>
    </row>
    <row r="1061" spans="1:2" x14ac:dyDescent="0.35">
      <c r="A1061" s="13">
        <f t="shared" ca="1" si="18"/>
        <v>83.46</v>
      </c>
      <c r="B1061" s="13">
        <f ca="1"/>
        <v>94.271910635687277</v>
      </c>
    </row>
    <row r="1062" spans="1:2" x14ac:dyDescent="0.35">
      <c r="A1062" s="13">
        <f t="shared" ca="1" si="18"/>
        <v>99.09</v>
      </c>
      <c r="B1062" s="13">
        <f ca="1"/>
        <v>96.18980870075049</v>
      </c>
    </row>
    <row r="1063" spans="1:2" x14ac:dyDescent="0.35">
      <c r="A1063" s="13">
        <f t="shared" ca="1" si="18"/>
        <v>95.04</v>
      </c>
      <c r="B1063" s="13">
        <f ca="1"/>
        <v>86.574757587033901</v>
      </c>
    </row>
    <row r="1064" spans="1:2" x14ac:dyDescent="0.35">
      <c r="A1064" s="13">
        <f t="shared" ca="1" si="18"/>
        <v>102.49</v>
      </c>
      <c r="B1064" s="13">
        <f ca="1"/>
        <v>92.785786455990973</v>
      </c>
    </row>
    <row r="1065" spans="1:2" x14ac:dyDescent="0.35">
      <c r="A1065" s="13">
        <f t="shared" ca="1" si="18"/>
        <v>89.39</v>
      </c>
      <c r="B1065" s="13">
        <f ca="1"/>
        <v>90.377569879389327</v>
      </c>
    </row>
    <row r="1066" spans="1:2" x14ac:dyDescent="0.35">
      <c r="A1066" s="13">
        <f t="shared" ca="1" si="18"/>
        <v>97.87</v>
      </c>
      <c r="B1066" s="13">
        <f ca="1"/>
        <v>86.342567141490633</v>
      </c>
    </row>
    <row r="1067" spans="1:2" x14ac:dyDescent="0.35">
      <c r="A1067" s="13">
        <f t="shared" ca="1" si="18"/>
        <v>90.22</v>
      </c>
      <c r="B1067" s="13">
        <f ca="1"/>
        <v>85.878329482215662</v>
      </c>
    </row>
    <row r="1068" spans="1:2" x14ac:dyDescent="0.35">
      <c r="A1068" s="13">
        <f t="shared" ca="1" si="18"/>
        <v>94.81</v>
      </c>
      <c r="B1068" s="13">
        <f ca="1"/>
        <v>103.09718117677498</v>
      </c>
    </row>
    <row r="1069" spans="1:2" x14ac:dyDescent="0.35">
      <c r="A1069" s="13">
        <f t="shared" ca="1" si="18"/>
        <v>91.93</v>
      </c>
      <c r="B1069" s="13">
        <f ca="1"/>
        <v>103.85079889359918</v>
      </c>
    </row>
    <row r="1070" spans="1:2" x14ac:dyDescent="0.35">
      <c r="A1070" s="13">
        <f t="shared" ca="1" si="18"/>
        <v>98.21</v>
      </c>
      <c r="B1070" s="13">
        <f ca="1"/>
        <v>100.74999813598372</v>
      </c>
    </row>
    <row r="1071" spans="1:2" x14ac:dyDescent="0.35">
      <c r="A1071" s="13">
        <f t="shared" ca="1" si="18"/>
        <v>79.27</v>
      </c>
      <c r="B1071" s="13">
        <f ca="1"/>
        <v>97.768065441111176</v>
      </c>
    </row>
    <row r="1072" spans="1:2" x14ac:dyDescent="0.35">
      <c r="A1072" s="13">
        <f t="shared" ca="1" si="18"/>
        <v>89.47</v>
      </c>
      <c r="B1072" s="13">
        <f ca="1"/>
        <v>81.999110226442511</v>
      </c>
    </row>
    <row r="1073" spans="1:2" x14ac:dyDescent="0.35">
      <c r="A1073" s="13">
        <f t="shared" ca="1" si="18"/>
        <v>99.35</v>
      </c>
      <c r="B1073" s="13">
        <f ca="1"/>
        <v>87.001895461720963</v>
      </c>
    </row>
    <row r="1074" spans="1:2" x14ac:dyDescent="0.35">
      <c r="A1074" s="13">
        <f t="shared" ca="1" si="18"/>
        <v>93.16</v>
      </c>
      <c r="B1074" s="13">
        <f ca="1"/>
        <v>93.807825565757426</v>
      </c>
    </row>
    <row r="1075" spans="1:2" x14ac:dyDescent="0.35">
      <c r="A1075" s="13">
        <f t="shared" ca="1" si="18"/>
        <v>103.73</v>
      </c>
      <c r="B1075" s="13">
        <f ca="1"/>
        <v>97.162429369138678</v>
      </c>
    </row>
    <row r="1076" spans="1:2" x14ac:dyDescent="0.35">
      <c r="A1076" s="13">
        <f t="shared" ca="1" si="18"/>
        <v>84.35</v>
      </c>
      <c r="B1076" s="13">
        <f ca="1"/>
        <v>103.33646491661628</v>
      </c>
    </row>
    <row r="1077" spans="1:2" x14ac:dyDescent="0.35">
      <c r="A1077" s="13">
        <f t="shared" ca="1" si="18"/>
        <v>95.01</v>
      </c>
      <c r="B1077" s="13">
        <f ca="1"/>
        <v>93.329577351002939</v>
      </c>
    </row>
    <row r="1078" spans="1:2" x14ac:dyDescent="0.35">
      <c r="A1078" s="13">
        <f t="shared" ca="1" si="18"/>
        <v>99.61</v>
      </c>
      <c r="B1078" s="13">
        <f ca="1"/>
        <v>76.618582624820107</v>
      </c>
    </row>
    <row r="1079" spans="1:2" x14ac:dyDescent="0.35">
      <c r="A1079" s="13">
        <f t="shared" ca="1" si="18"/>
        <v>100.13</v>
      </c>
      <c r="B1079" s="13">
        <f ca="1"/>
        <v>84.327430236745911</v>
      </c>
    </row>
    <row r="1080" spans="1:2" x14ac:dyDescent="0.35">
      <c r="A1080" s="13">
        <f t="shared" ca="1" si="18"/>
        <v>90.88</v>
      </c>
      <c r="B1080" s="13">
        <f ca="1"/>
        <v>81.088860613123899</v>
      </c>
    </row>
    <row r="1081" spans="1:2" x14ac:dyDescent="0.35">
      <c r="A1081" s="13">
        <f t="shared" ca="1" si="18"/>
        <v>89.19</v>
      </c>
      <c r="B1081" s="13">
        <f ca="1"/>
        <v>89.727601553527649</v>
      </c>
    </row>
    <row r="1082" spans="1:2" x14ac:dyDescent="0.35">
      <c r="A1082" s="13">
        <f t="shared" ca="1" si="18"/>
        <v>80.930000000000007</v>
      </c>
      <c r="B1082" s="13">
        <f ca="1"/>
        <v>76.685042281869997</v>
      </c>
    </row>
    <row r="1083" spans="1:2" x14ac:dyDescent="0.35">
      <c r="A1083" s="13">
        <f t="shared" ca="1" si="18"/>
        <v>99.08</v>
      </c>
      <c r="B1083" s="13">
        <f ca="1"/>
        <v>101.79836081863968</v>
      </c>
    </row>
    <row r="1084" spans="1:2" x14ac:dyDescent="0.35">
      <c r="A1084" s="13">
        <f t="shared" ca="1" si="18"/>
        <v>99.11</v>
      </c>
      <c r="B1084" s="13">
        <f ca="1"/>
        <v>76.866315765326533</v>
      </c>
    </row>
    <row r="1085" spans="1:2" x14ac:dyDescent="0.35">
      <c r="A1085" s="13">
        <f t="shared" ca="1" si="18"/>
        <v>89.29</v>
      </c>
      <c r="B1085" s="13">
        <f ca="1"/>
        <v>94.423765573472252</v>
      </c>
    </row>
    <row r="1086" spans="1:2" x14ac:dyDescent="0.35">
      <c r="A1086" s="13">
        <f t="shared" ca="1" si="18"/>
        <v>92.94</v>
      </c>
      <c r="B1086" s="13">
        <f ca="1"/>
        <v>84.312362330132771</v>
      </c>
    </row>
    <row r="1087" spans="1:2" x14ac:dyDescent="0.35">
      <c r="A1087" s="13">
        <f t="shared" ca="1" si="18"/>
        <v>75.319999999999993</v>
      </c>
      <c r="B1087" s="13">
        <f ca="1"/>
        <v>99.407226704433512</v>
      </c>
    </row>
    <row r="1088" spans="1:2" x14ac:dyDescent="0.35">
      <c r="A1088" s="13">
        <f t="shared" ca="1" si="18"/>
        <v>92.68</v>
      </c>
      <c r="B1088" s="13">
        <f ca="1"/>
        <v>100.14068981280157</v>
      </c>
    </row>
    <row r="1089" spans="1:2" x14ac:dyDescent="0.35">
      <c r="A1089" s="13">
        <f t="shared" ca="1" si="18"/>
        <v>90.67</v>
      </c>
      <c r="B1089" s="13">
        <f ca="1"/>
        <v>84.413689854489348</v>
      </c>
    </row>
    <row r="1090" spans="1:2" x14ac:dyDescent="0.35">
      <c r="A1090" s="13">
        <f t="shared" ca="1" si="18"/>
        <v>99.37</v>
      </c>
      <c r="B1090" s="13">
        <f ca="1"/>
        <v>97.435364652371547</v>
      </c>
    </row>
    <row r="1091" spans="1:2" x14ac:dyDescent="0.35">
      <c r="A1091" s="13">
        <f t="shared" ca="1" si="18"/>
        <v>76.13</v>
      </c>
      <c r="B1091" s="13">
        <f ca="1"/>
        <v>76.406355894473663</v>
      </c>
    </row>
    <row r="1092" spans="1:2" x14ac:dyDescent="0.35">
      <c r="A1092" s="13">
        <f t="shared" ca="1" si="18"/>
        <v>82.88</v>
      </c>
      <c r="B1092" s="13">
        <f ca="1"/>
        <v>85.476106635523522</v>
      </c>
    </row>
    <row r="1093" spans="1:2" x14ac:dyDescent="0.35">
      <c r="A1093" s="13">
        <f t="shared" ca="1" si="18"/>
        <v>96.56</v>
      </c>
      <c r="B1093" s="13">
        <f ca="1"/>
        <v>76.180749690269394</v>
      </c>
    </row>
    <row r="1094" spans="1:2" x14ac:dyDescent="0.35">
      <c r="A1094" s="13">
        <f t="shared" ca="1" si="18"/>
        <v>99.12</v>
      </c>
      <c r="B1094" s="13">
        <f ca="1"/>
        <v>100.24364955129256</v>
      </c>
    </row>
    <row r="1095" spans="1:2" x14ac:dyDescent="0.35">
      <c r="A1095" s="13">
        <f t="shared" ca="1" si="18"/>
        <v>98.88</v>
      </c>
      <c r="B1095" s="13">
        <f ca="1"/>
        <v>78.87922072131137</v>
      </c>
    </row>
    <row r="1096" spans="1:2" x14ac:dyDescent="0.35">
      <c r="A1096" s="13">
        <f t="shared" ca="1" si="18"/>
        <v>90.74</v>
      </c>
      <c r="B1096" s="13">
        <f ca="1"/>
        <v>85.662243579421201</v>
      </c>
    </row>
    <row r="1097" spans="1:2" x14ac:dyDescent="0.35">
      <c r="A1097" s="13">
        <f t="shared" ca="1" si="18"/>
        <v>103.76</v>
      </c>
      <c r="B1097" s="13">
        <f ca="1"/>
        <v>101.25231845801557</v>
      </c>
    </row>
    <row r="1098" spans="1:2" x14ac:dyDescent="0.35">
      <c r="A1098" s="13">
        <f t="shared" ca="1" si="18"/>
        <v>86.85</v>
      </c>
      <c r="B1098" s="13">
        <f ca="1"/>
        <v>95.735786885043964</v>
      </c>
    </row>
    <row r="1099" spans="1:2" x14ac:dyDescent="0.35">
      <c r="A1099" s="13">
        <f t="shared" ca="1" si="18"/>
        <v>78.78</v>
      </c>
      <c r="B1099" s="13">
        <f ca="1"/>
        <v>95.04195722715717</v>
      </c>
    </row>
    <row r="1100" spans="1:2" x14ac:dyDescent="0.35">
      <c r="A1100" s="13">
        <f t="shared" ca="1" si="18"/>
        <v>79.510000000000005</v>
      </c>
      <c r="B1100" s="13">
        <f ca="1"/>
        <v>79.665571121233995</v>
      </c>
    </row>
    <row r="1101" spans="1:2" x14ac:dyDescent="0.35">
      <c r="A1101" s="13">
        <f t="shared" ca="1" si="18"/>
        <v>75.16</v>
      </c>
      <c r="B1101" s="13">
        <f ca="1"/>
        <v>81.75420390586126</v>
      </c>
    </row>
    <row r="1102" spans="1:2" x14ac:dyDescent="0.35">
      <c r="A1102" s="13">
        <f t="shared" ca="1" si="18"/>
        <v>76.709999999999994</v>
      </c>
      <c r="B1102" s="13">
        <f ca="1"/>
        <v>86.280494588889169</v>
      </c>
    </row>
    <row r="1103" spans="1:2" x14ac:dyDescent="0.35">
      <c r="A1103" s="13">
        <f t="shared" ca="1" si="18"/>
        <v>82.52</v>
      </c>
      <c r="B1103" s="13">
        <f ca="1"/>
        <v>88.883544525667972</v>
      </c>
    </row>
    <row r="1104" spans="1:2" x14ac:dyDescent="0.35">
      <c r="A1104" s="13">
        <f t="shared" ca="1" si="18"/>
        <v>89.53</v>
      </c>
      <c r="B1104" s="13">
        <f ca="1"/>
        <v>99.53970827100018</v>
      </c>
    </row>
    <row r="1105" spans="1:2" x14ac:dyDescent="0.35">
      <c r="A1105" s="13">
        <f t="shared" ca="1" si="18"/>
        <v>104.65</v>
      </c>
      <c r="B1105" s="13">
        <f ca="1"/>
        <v>83.705233512801641</v>
      </c>
    </row>
    <row r="1106" spans="1:2" x14ac:dyDescent="0.35">
      <c r="A1106" s="13">
        <f t="shared" ca="1" si="18"/>
        <v>76.84</v>
      </c>
      <c r="B1106" s="13">
        <f ca="1"/>
        <v>85.445665642825588</v>
      </c>
    </row>
    <row r="1107" spans="1:2" x14ac:dyDescent="0.35">
      <c r="A1107" s="13">
        <f t="shared" ca="1" si="18"/>
        <v>85.54</v>
      </c>
      <c r="B1107" s="13">
        <f ca="1"/>
        <v>83.516011092365545</v>
      </c>
    </row>
    <row r="1108" spans="1:2" x14ac:dyDescent="0.35">
      <c r="A1108" s="13">
        <f t="shared" ca="1" si="18"/>
        <v>78.55</v>
      </c>
      <c r="B1108" s="13">
        <f ca="1"/>
        <v>75.160825883736578</v>
      </c>
    </row>
    <row r="1109" spans="1:2" x14ac:dyDescent="0.35">
      <c r="A1109" s="13">
        <f t="shared" ca="1" si="18"/>
        <v>103.96</v>
      </c>
      <c r="B1109" s="13">
        <f ca="1"/>
        <v>100.01315889102851</v>
      </c>
    </row>
    <row r="1110" spans="1:2" x14ac:dyDescent="0.35">
      <c r="A1110" s="13">
        <f t="shared" ca="1" si="18"/>
        <v>94.95</v>
      </c>
      <c r="B1110" s="13">
        <f ca="1"/>
        <v>80.272336630171878</v>
      </c>
    </row>
    <row r="1111" spans="1:2" x14ac:dyDescent="0.35">
      <c r="A1111" s="13">
        <f t="shared" ca="1" si="18"/>
        <v>93.49</v>
      </c>
      <c r="B1111" s="13">
        <f ca="1"/>
        <v>77.803605733222511</v>
      </c>
    </row>
    <row r="1112" spans="1:2" x14ac:dyDescent="0.35">
      <c r="A1112" s="13">
        <f t="shared" ref="A1112:A1175" ca="1" si="19">RANDBETWEEN($E$2*100,$F$2*100)/100</f>
        <v>93.92</v>
      </c>
      <c r="B1112" s="13">
        <f ca="1"/>
        <v>82.688420261089661</v>
      </c>
    </row>
    <row r="1113" spans="1:2" x14ac:dyDescent="0.35">
      <c r="A1113" s="13">
        <f t="shared" ca="1" si="19"/>
        <v>78.44</v>
      </c>
      <c r="B1113" s="13">
        <f ca="1"/>
        <v>88.113091889928114</v>
      </c>
    </row>
    <row r="1114" spans="1:2" x14ac:dyDescent="0.35">
      <c r="A1114" s="13">
        <f t="shared" ca="1" si="19"/>
        <v>79.45</v>
      </c>
      <c r="B1114" s="13">
        <f ca="1"/>
        <v>78.310396577087161</v>
      </c>
    </row>
    <row r="1115" spans="1:2" x14ac:dyDescent="0.35">
      <c r="A1115" s="13">
        <f t="shared" ca="1" si="19"/>
        <v>79.77</v>
      </c>
      <c r="B1115" s="13">
        <f ca="1"/>
        <v>99.076856457557412</v>
      </c>
    </row>
    <row r="1116" spans="1:2" x14ac:dyDescent="0.35">
      <c r="A1116" s="13">
        <f t="shared" ca="1" si="19"/>
        <v>96.05</v>
      </c>
      <c r="B1116" s="13">
        <f ca="1"/>
        <v>98.409363967317816</v>
      </c>
    </row>
    <row r="1117" spans="1:2" x14ac:dyDescent="0.35">
      <c r="A1117" s="13">
        <f t="shared" ca="1" si="19"/>
        <v>98.14</v>
      </c>
      <c r="B1117" s="13">
        <f ca="1"/>
        <v>94.954502283081183</v>
      </c>
    </row>
    <row r="1118" spans="1:2" x14ac:dyDescent="0.35">
      <c r="A1118" s="13">
        <f t="shared" ca="1" si="19"/>
        <v>77.44</v>
      </c>
      <c r="B1118" s="13">
        <f ca="1"/>
        <v>81.047757580309963</v>
      </c>
    </row>
    <row r="1119" spans="1:2" x14ac:dyDescent="0.35">
      <c r="A1119" s="13">
        <f t="shared" ca="1" si="19"/>
        <v>103.77</v>
      </c>
      <c r="B1119" s="13">
        <f ca="1"/>
        <v>98.135681414368932</v>
      </c>
    </row>
    <row r="1120" spans="1:2" x14ac:dyDescent="0.35">
      <c r="A1120" s="13">
        <f t="shared" ca="1" si="19"/>
        <v>90.68</v>
      </c>
      <c r="B1120" s="13">
        <f ca="1"/>
        <v>89.578714111548663</v>
      </c>
    </row>
    <row r="1121" spans="1:2" x14ac:dyDescent="0.35">
      <c r="A1121" s="13">
        <f t="shared" ca="1" si="19"/>
        <v>99.38</v>
      </c>
      <c r="B1121" s="13">
        <f ca="1"/>
        <v>76.59539660307567</v>
      </c>
    </row>
    <row r="1122" spans="1:2" x14ac:dyDescent="0.35">
      <c r="A1122" s="13">
        <f t="shared" ca="1" si="19"/>
        <v>99.8</v>
      </c>
      <c r="B1122" s="13">
        <f ca="1"/>
        <v>77.22966295016154</v>
      </c>
    </row>
    <row r="1123" spans="1:2" x14ac:dyDescent="0.35">
      <c r="A1123" s="13">
        <f t="shared" ca="1" si="19"/>
        <v>83.57</v>
      </c>
      <c r="B1123" s="13">
        <f ca="1"/>
        <v>100.08728868553098</v>
      </c>
    </row>
    <row r="1124" spans="1:2" x14ac:dyDescent="0.35">
      <c r="A1124" s="13">
        <f t="shared" ca="1" si="19"/>
        <v>90.25</v>
      </c>
      <c r="B1124" s="13">
        <f ca="1"/>
        <v>75.714124778692423</v>
      </c>
    </row>
    <row r="1125" spans="1:2" x14ac:dyDescent="0.35">
      <c r="A1125" s="13">
        <f t="shared" ca="1" si="19"/>
        <v>99.88</v>
      </c>
      <c r="B1125" s="13">
        <f ca="1"/>
        <v>93.833025814954354</v>
      </c>
    </row>
    <row r="1126" spans="1:2" x14ac:dyDescent="0.35">
      <c r="A1126" s="13">
        <f t="shared" ca="1" si="19"/>
        <v>93.1</v>
      </c>
      <c r="B1126" s="13">
        <f ca="1"/>
        <v>81.654265945581173</v>
      </c>
    </row>
    <row r="1127" spans="1:2" x14ac:dyDescent="0.35">
      <c r="A1127" s="13">
        <f t="shared" ca="1" si="19"/>
        <v>80.58</v>
      </c>
      <c r="B1127" s="13">
        <f ca="1"/>
        <v>98.175665888348661</v>
      </c>
    </row>
    <row r="1128" spans="1:2" x14ac:dyDescent="0.35">
      <c r="A1128" s="13">
        <f t="shared" ca="1" si="19"/>
        <v>95.42</v>
      </c>
      <c r="B1128" s="13">
        <f ca="1"/>
        <v>86.187848097786215</v>
      </c>
    </row>
    <row r="1129" spans="1:2" x14ac:dyDescent="0.35">
      <c r="A1129" s="13">
        <f t="shared" ca="1" si="19"/>
        <v>94.9</v>
      </c>
      <c r="B1129" s="13">
        <f ca="1"/>
        <v>103.31159163701875</v>
      </c>
    </row>
    <row r="1130" spans="1:2" x14ac:dyDescent="0.35">
      <c r="A1130" s="13">
        <f t="shared" ca="1" si="19"/>
        <v>104.61</v>
      </c>
      <c r="B1130" s="13">
        <f ca="1"/>
        <v>81.301023766708738</v>
      </c>
    </row>
    <row r="1131" spans="1:2" x14ac:dyDescent="0.35">
      <c r="A1131" s="13">
        <f t="shared" ca="1" si="19"/>
        <v>91</v>
      </c>
      <c r="B1131" s="13">
        <f ca="1"/>
        <v>92.19318247678234</v>
      </c>
    </row>
    <row r="1132" spans="1:2" x14ac:dyDescent="0.35">
      <c r="A1132" s="13">
        <f t="shared" ca="1" si="19"/>
        <v>80.12</v>
      </c>
      <c r="B1132" s="13">
        <f ca="1"/>
        <v>96.262224096574414</v>
      </c>
    </row>
    <row r="1133" spans="1:2" x14ac:dyDescent="0.35">
      <c r="A1133" s="13">
        <f t="shared" ca="1" si="19"/>
        <v>94.3</v>
      </c>
      <c r="B1133" s="13">
        <f ca="1"/>
        <v>85.059218690608859</v>
      </c>
    </row>
    <row r="1134" spans="1:2" x14ac:dyDescent="0.35">
      <c r="A1134" s="13">
        <f t="shared" ca="1" si="19"/>
        <v>84.72</v>
      </c>
      <c r="B1134" s="13">
        <f ca="1"/>
        <v>80.644236337239235</v>
      </c>
    </row>
    <row r="1135" spans="1:2" x14ac:dyDescent="0.35">
      <c r="A1135" s="13">
        <f t="shared" ca="1" si="19"/>
        <v>87.93</v>
      </c>
      <c r="B1135" s="13">
        <f ca="1"/>
        <v>82.747080915153973</v>
      </c>
    </row>
    <row r="1136" spans="1:2" x14ac:dyDescent="0.35">
      <c r="A1136" s="13">
        <f t="shared" ca="1" si="19"/>
        <v>79.78</v>
      </c>
      <c r="B1136" s="13">
        <f ca="1"/>
        <v>75.413683436026304</v>
      </c>
    </row>
    <row r="1137" spans="1:2" x14ac:dyDescent="0.35">
      <c r="A1137" s="13">
        <f t="shared" ca="1" si="19"/>
        <v>77.790000000000006</v>
      </c>
      <c r="B1137" s="13">
        <f ca="1"/>
        <v>88.005400628354948</v>
      </c>
    </row>
    <row r="1138" spans="1:2" x14ac:dyDescent="0.35">
      <c r="A1138" s="13">
        <f t="shared" ca="1" si="19"/>
        <v>91.41</v>
      </c>
      <c r="B1138" s="13">
        <f ca="1"/>
        <v>81.808295978332097</v>
      </c>
    </row>
    <row r="1139" spans="1:2" x14ac:dyDescent="0.35">
      <c r="A1139" s="13">
        <f t="shared" ca="1" si="19"/>
        <v>88.67</v>
      </c>
      <c r="B1139" s="13">
        <f ca="1"/>
        <v>83.533197489611325</v>
      </c>
    </row>
    <row r="1140" spans="1:2" x14ac:dyDescent="0.35">
      <c r="A1140" s="13">
        <f t="shared" ca="1" si="19"/>
        <v>79.27</v>
      </c>
      <c r="B1140" s="13">
        <f ca="1"/>
        <v>81.890373721241716</v>
      </c>
    </row>
    <row r="1141" spans="1:2" x14ac:dyDescent="0.35">
      <c r="A1141" s="13">
        <f t="shared" ca="1" si="19"/>
        <v>83.47</v>
      </c>
      <c r="B1141" s="13">
        <f ca="1"/>
        <v>103.13737107349547</v>
      </c>
    </row>
    <row r="1142" spans="1:2" x14ac:dyDescent="0.35">
      <c r="A1142" s="13">
        <f t="shared" ca="1" si="19"/>
        <v>75.13</v>
      </c>
      <c r="B1142" s="13">
        <f ca="1"/>
        <v>83.173678767535563</v>
      </c>
    </row>
    <row r="1143" spans="1:2" x14ac:dyDescent="0.35">
      <c r="A1143" s="13">
        <f t="shared" ca="1" si="19"/>
        <v>84.03</v>
      </c>
      <c r="B1143" s="13">
        <f ca="1"/>
        <v>89.198795607993461</v>
      </c>
    </row>
    <row r="1144" spans="1:2" x14ac:dyDescent="0.35">
      <c r="A1144" s="13">
        <f t="shared" ca="1" si="19"/>
        <v>87.91</v>
      </c>
      <c r="B1144" s="13">
        <f ca="1"/>
        <v>75.628604820288686</v>
      </c>
    </row>
    <row r="1145" spans="1:2" x14ac:dyDescent="0.35">
      <c r="A1145" s="13">
        <f t="shared" ca="1" si="19"/>
        <v>88.72</v>
      </c>
      <c r="B1145" s="13">
        <f ca="1"/>
        <v>100.3173825666006</v>
      </c>
    </row>
    <row r="1146" spans="1:2" x14ac:dyDescent="0.35">
      <c r="A1146" s="13">
        <f t="shared" ca="1" si="19"/>
        <v>89.89</v>
      </c>
      <c r="B1146" s="13">
        <f ca="1"/>
        <v>95.759912733300553</v>
      </c>
    </row>
    <row r="1147" spans="1:2" x14ac:dyDescent="0.35">
      <c r="A1147" s="13">
        <f t="shared" ca="1" si="19"/>
        <v>87.83</v>
      </c>
      <c r="B1147" s="13">
        <f ca="1"/>
        <v>102.64277418936877</v>
      </c>
    </row>
    <row r="1148" spans="1:2" x14ac:dyDescent="0.35">
      <c r="A1148" s="13">
        <f t="shared" ca="1" si="19"/>
        <v>87.41</v>
      </c>
      <c r="B1148" s="13">
        <f ca="1"/>
        <v>84.020679175468672</v>
      </c>
    </row>
    <row r="1149" spans="1:2" x14ac:dyDescent="0.35">
      <c r="A1149" s="13">
        <f t="shared" ca="1" si="19"/>
        <v>79.33</v>
      </c>
      <c r="B1149" s="13">
        <f ca="1"/>
        <v>88.213522983680079</v>
      </c>
    </row>
    <row r="1150" spans="1:2" x14ac:dyDescent="0.35">
      <c r="A1150" s="13">
        <f t="shared" ca="1" si="19"/>
        <v>90.02</v>
      </c>
      <c r="B1150" s="13">
        <f ca="1"/>
        <v>86.517795147186561</v>
      </c>
    </row>
    <row r="1151" spans="1:2" x14ac:dyDescent="0.35">
      <c r="A1151" s="13">
        <f t="shared" ca="1" si="19"/>
        <v>95.35</v>
      </c>
      <c r="B1151" s="13">
        <f ca="1"/>
        <v>76.811131493204257</v>
      </c>
    </row>
    <row r="1152" spans="1:2" x14ac:dyDescent="0.35">
      <c r="A1152" s="13">
        <f t="shared" ca="1" si="19"/>
        <v>103.7</v>
      </c>
      <c r="B1152" s="13">
        <f ca="1"/>
        <v>89.620638851938324</v>
      </c>
    </row>
    <row r="1153" spans="1:2" x14ac:dyDescent="0.35">
      <c r="A1153" s="13">
        <f t="shared" ca="1" si="19"/>
        <v>100.88</v>
      </c>
      <c r="B1153" s="13">
        <f ca="1"/>
        <v>99.882567087010216</v>
      </c>
    </row>
    <row r="1154" spans="1:2" x14ac:dyDescent="0.35">
      <c r="A1154" s="13">
        <f t="shared" ca="1" si="19"/>
        <v>104.08</v>
      </c>
      <c r="B1154" s="13">
        <f ca="1"/>
        <v>100.08199892738172</v>
      </c>
    </row>
    <row r="1155" spans="1:2" x14ac:dyDescent="0.35">
      <c r="A1155" s="13">
        <f t="shared" ca="1" si="19"/>
        <v>97.72</v>
      </c>
      <c r="B1155" s="13">
        <f ca="1"/>
        <v>92.947720088069971</v>
      </c>
    </row>
    <row r="1156" spans="1:2" x14ac:dyDescent="0.35">
      <c r="A1156" s="13">
        <f t="shared" ca="1" si="19"/>
        <v>98.09</v>
      </c>
      <c r="B1156" s="13">
        <f ca="1"/>
        <v>79.389161329546297</v>
      </c>
    </row>
    <row r="1157" spans="1:2" x14ac:dyDescent="0.35">
      <c r="A1157" s="13">
        <f t="shared" ca="1" si="19"/>
        <v>77.98</v>
      </c>
      <c r="B1157" s="13">
        <f ca="1"/>
        <v>75.32063654713852</v>
      </c>
    </row>
    <row r="1158" spans="1:2" x14ac:dyDescent="0.35">
      <c r="A1158" s="13">
        <f t="shared" ca="1" si="19"/>
        <v>96.31</v>
      </c>
      <c r="B1158" s="13">
        <f ca="1"/>
        <v>103.6350845819847</v>
      </c>
    </row>
    <row r="1159" spans="1:2" x14ac:dyDescent="0.35">
      <c r="A1159" s="13">
        <f t="shared" ca="1" si="19"/>
        <v>78.37</v>
      </c>
      <c r="B1159" s="13">
        <f ca="1"/>
        <v>92.776418977941773</v>
      </c>
    </row>
    <row r="1160" spans="1:2" x14ac:dyDescent="0.35">
      <c r="A1160" s="13">
        <f t="shared" ca="1" si="19"/>
        <v>76.790000000000006</v>
      </c>
      <c r="B1160" s="13">
        <f ca="1"/>
        <v>97.780014931764953</v>
      </c>
    </row>
    <row r="1161" spans="1:2" x14ac:dyDescent="0.35">
      <c r="A1161" s="13">
        <f t="shared" ca="1" si="19"/>
        <v>94.96</v>
      </c>
      <c r="B1161" s="13">
        <f ca="1"/>
        <v>94.960424087822972</v>
      </c>
    </row>
    <row r="1162" spans="1:2" x14ac:dyDescent="0.35">
      <c r="A1162" s="13">
        <f t="shared" ca="1" si="19"/>
        <v>85.29</v>
      </c>
      <c r="B1162" s="13">
        <f ca="1"/>
        <v>79.653137376261469</v>
      </c>
    </row>
    <row r="1163" spans="1:2" x14ac:dyDescent="0.35">
      <c r="A1163" s="13">
        <f t="shared" ca="1" si="19"/>
        <v>94.64</v>
      </c>
      <c r="B1163" s="13">
        <f ca="1"/>
        <v>80.04296212426064</v>
      </c>
    </row>
    <row r="1164" spans="1:2" x14ac:dyDescent="0.35">
      <c r="A1164" s="13">
        <f t="shared" ca="1" si="19"/>
        <v>87.2</v>
      </c>
      <c r="B1164" s="13">
        <f ca="1"/>
        <v>80.226913617878367</v>
      </c>
    </row>
    <row r="1165" spans="1:2" x14ac:dyDescent="0.35">
      <c r="A1165" s="13">
        <f t="shared" ca="1" si="19"/>
        <v>87.02</v>
      </c>
      <c r="B1165" s="13">
        <f ca="1"/>
        <v>101.83156425374402</v>
      </c>
    </row>
    <row r="1166" spans="1:2" x14ac:dyDescent="0.35">
      <c r="A1166" s="13">
        <f t="shared" ca="1" si="19"/>
        <v>93.83</v>
      </c>
      <c r="B1166" s="13">
        <f ca="1"/>
        <v>101.91949017503758</v>
      </c>
    </row>
    <row r="1167" spans="1:2" x14ac:dyDescent="0.35">
      <c r="A1167" s="13">
        <f t="shared" ca="1" si="19"/>
        <v>103.04</v>
      </c>
      <c r="B1167" s="13">
        <f ca="1"/>
        <v>90.934446963539173</v>
      </c>
    </row>
    <row r="1168" spans="1:2" x14ac:dyDescent="0.35">
      <c r="A1168" s="13">
        <f t="shared" ca="1" si="19"/>
        <v>85.08</v>
      </c>
      <c r="B1168" s="13">
        <f ca="1"/>
        <v>84.311021590723314</v>
      </c>
    </row>
    <row r="1169" spans="1:2" x14ac:dyDescent="0.35">
      <c r="A1169" s="13">
        <f t="shared" ca="1" si="19"/>
        <v>87.21</v>
      </c>
      <c r="B1169" s="13">
        <f ca="1"/>
        <v>104.4433119454235</v>
      </c>
    </row>
    <row r="1170" spans="1:2" x14ac:dyDescent="0.35">
      <c r="A1170" s="13">
        <f t="shared" ca="1" si="19"/>
        <v>78.67</v>
      </c>
      <c r="B1170" s="13">
        <f ca="1"/>
        <v>88.691304174363665</v>
      </c>
    </row>
    <row r="1171" spans="1:2" x14ac:dyDescent="0.35">
      <c r="A1171" s="13">
        <f t="shared" ca="1" si="19"/>
        <v>99.65</v>
      </c>
      <c r="B1171" s="13">
        <f ca="1"/>
        <v>91.632122815260772</v>
      </c>
    </row>
    <row r="1172" spans="1:2" x14ac:dyDescent="0.35">
      <c r="A1172" s="13">
        <f t="shared" ca="1" si="19"/>
        <v>88.87</v>
      </c>
      <c r="B1172" s="13">
        <f ca="1"/>
        <v>86.250800135719544</v>
      </c>
    </row>
    <row r="1173" spans="1:2" x14ac:dyDescent="0.35">
      <c r="A1173" s="13">
        <f t="shared" ca="1" si="19"/>
        <v>87</v>
      </c>
      <c r="B1173" s="13">
        <f ca="1"/>
        <v>83.284363675091271</v>
      </c>
    </row>
    <row r="1174" spans="1:2" x14ac:dyDescent="0.35">
      <c r="A1174" s="13">
        <f t="shared" ca="1" si="19"/>
        <v>94.07</v>
      </c>
      <c r="B1174" s="13">
        <f ca="1"/>
        <v>81.360780706263157</v>
      </c>
    </row>
    <row r="1175" spans="1:2" x14ac:dyDescent="0.35">
      <c r="A1175" s="13">
        <f t="shared" ca="1" si="19"/>
        <v>94.49</v>
      </c>
      <c r="B1175" s="13">
        <f ca="1"/>
        <v>80.945857932619276</v>
      </c>
    </row>
    <row r="1176" spans="1:2" x14ac:dyDescent="0.35">
      <c r="A1176" s="13">
        <f t="shared" ref="A1176:A1239" ca="1" si="20">RANDBETWEEN($E$2*100,$F$2*100)/100</f>
        <v>79.790000000000006</v>
      </c>
      <c r="B1176" s="13">
        <f ca="1"/>
        <v>104.95113206893026</v>
      </c>
    </row>
    <row r="1177" spans="1:2" x14ac:dyDescent="0.35">
      <c r="A1177" s="13">
        <f t="shared" ca="1" si="20"/>
        <v>79.040000000000006</v>
      </c>
      <c r="B1177" s="13">
        <f ca="1"/>
        <v>102.28850586775746</v>
      </c>
    </row>
    <row r="1178" spans="1:2" x14ac:dyDescent="0.35">
      <c r="A1178" s="13">
        <f t="shared" ca="1" si="20"/>
        <v>90.73</v>
      </c>
      <c r="B1178" s="13">
        <f ca="1"/>
        <v>97.77296098828495</v>
      </c>
    </row>
    <row r="1179" spans="1:2" x14ac:dyDescent="0.35">
      <c r="A1179" s="13">
        <f t="shared" ca="1" si="20"/>
        <v>97.11</v>
      </c>
      <c r="B1179" s="13">
        <f ca="1"/>
        <v>97.964222788410666</v>
      </c>
    </row>
    <row r="1180" spans="1:2" x14ac:dyDescent="0.35">
      <c r="A1180" s="13">
        <f t="shared" ca="1" si="20"/>
        <v>77.73</v>
      </c>
      <c r="B1180" s="13">
        <f ca="1"/>
        <v>88.467236091785992</v>
      </c>
    </row>
    <row r="1181" spans="1:2" x14ac:dyDescent="0.35">
      <c r="A1181" s="13">
        <f t="shared" ca="1" si="20"/>
        <v>102.37</v>
      </c>
      <c r="B1181" s="13">
        <f ca="1"/>
        <v>78.000847439261705</v>
      </c>
    </row>
    <row r="1182" spans="1:2" x14ac:dyDescent="0.35">
      <c r="A1182" s="13">
        <f t="shared" ca="1" si="20"/>
        <v>84.64</v>
      </c>
      <c r="B1182" s="13">
        <f ca="1"/>
        <v>93.812564651253965</v>
      </c>
    </row>
    <row r="1183" spans="1:2" x14ac:dyDescent="0.35">
      <c r="A1183" s="13">
        <f t="shared" ca="1" si="20"/>
        <v>100.54</v>
      </c>
      <c r="B1183" s="13">
        <f ca="1"/>
        <v>90.299149615160076</v>
      </c>
    </row>
    <row r="1184" spans="1:2" x14ac:dyDescent="0.35">
      <c r="A1184" s="13">
        <f t="shared" ca="1" si="20"/>
        <v>78.05</v>
      </c>
      <c r="B1184" s="13">
        <f ca="1"/>
        <v>95.657366773442206</v>
      </c>
    </row>
    <row r="1185" spans="1:2" x14ac:dyDescent="0.35">
      <c r="A1185" s="13">
        <f t="shared" ca="1" si="20"/>
        <v>92.21</v>
      </c>
      <c r="B1185" s="13">
        <f ca="1"/>
        <v>78.141829096866473</v>
      </c>
    </row>
    <row r="1186" spans="1:2" x14ac:dyDescent="0.35">
      <c r="A1186" s="13">
        <f t="shared" ca="1" si="20"/>
        <v>87.7</v>
      </c>
      <c r="B1186" s="13">
        <f ca="1"/>
        <v>104.39378024356817</v>
      </c>
    </row>
    <row r="1187" spans="1:2" x14ac:dyDescent="0.35">
      <c r="A1187" s="13">
        <f t="shared" ca="1" si="20"/>
        <v>86.59</v>
      </c>
      <c r="B1187" s="13">
        <f ca="1"/>
        <v>88.057484112143129</v>
      </c>
    </row>
    <row r="1188" spans="1:2" x14ac:dyDescent="0.35">
      <c r="A1188" s="13">
        <f t="shared" ca="1" si="20"/>
        <v>102.26</v>
      </c>
      <c r="B1188" s="13">
        <f ca="1"/>
        <v>103.5902913485975</v>
      </c>
    </row>
    <row r="1189" spans="1:2" x14ac:dyDescent="0.35">
      <c r="A1189" s="13">
        <f t="shared" ca="1" si="20"/>
        <v>101.53</v>
      </c>
      <c r="B1189" s="13">
        <f ca="1"/>
        <v>101.52585171647426</v>
      </c>
    </row>
    <row r="1190" spans="1:2" x14ac:dyDescent="0.35">
      <c r="A1190" s="13">
        <f t="shared" ca="1" si="20"/>
        <v>96.18</v>
      </c>
      <c r="B1190" s="13">
        <f ca="1"/>
        <v>77.16330912810156</v>
      </c>
    </row>
    <row r="1191" spans="1:2" x14ac:dyDescent="0.35">
      <c r="A1191" s="13">
        <f t="shared" ca="1" si="20"/>
        <v>86.99</v>
      </c>
      <c r="B1191" s="13">
        <f ca="1"/>
        <v>93.8451195955911</v>
      </c>
    </row>
    <row r="1192" spans="1:2" x14ac:dyDescent="0.35">
      <c r="A1192" s="13">
        <f t="shared" ca="1" si="20"/>
        <v>88.43</v>
      </c>
      <c r="B1192" s="13">
        <f ca="1"/>
        <v>92.905650979193311</v>
      </c>
    </row>
    <row r="1193" spans="1:2" x14ac:dyDescent="0.35">
      <c r="A1193" s="13">
        <f t="shared" ca="1" si="20"/>
        <v>78.61</v>
      </c>
      <c r="B1193" s="13">
        <f ca="1"/>
        <v>89.137999645350803</v>
      </c>
    </row>
    <row r="1194" spans="1:2" x14ac:dyDescent="0.35">
      <c r="A1194" s="13">
        <f t="shared" ca="1" si="20"/>
        <v>100.85</v>
      </c>
      <c r="B1194" s="13">
        <f ca="1"/>
        <v>87.39502532067155</v>
      </c>
    </row>
    <row r="1195" spans="1:2" x14ac:dyDescent="0.35">
      <c r="A1195" s="13">
        <f t="shared" ca="1" si="20"/>
        <v>94.08</v>
      </c>
      <c r="B1195" s="13">
        <f ca="1"/>
        <v>95.961209628978509</v>
      </c>
    </row>
    <row r="1196" spans="1:2" x14ac:dyDescent="0.35">
      <c r="A1196" s="13">
        <f t="shared" ca="1" si="20"/>
        <v>82.47</v>
      </c>
      <c r="B1196" s="13">
        <f ca="1"/>
        <v>103.00997433393184</v>
      </c>
    </row>
    <row r="1197" spans="1:2" x14ac:dyDescent="0.35">
      <c r="A1197" s="13">
        <f t="shared" ca="1" si="20"/>
        <v>91.08</v>
      </c>
      <c r="B1197" s="13">
        <f ca="1"/>
        <v>78.524353856364158</v>
      </c>
    </row>
    <row r="1198" spans="1:2" x14ac:dyDescent="0.35">
      <c r="A1198" s="13">
        <f t="shared" ca="1" si="20"/>
        <v>104.43</v>
      </c>
      <c r="B1198" s="13">
        <f ca="1"/>
        <v>102.92633190371906</v>
      </c>
    </row>
    <row r="1199" spans="1:2" x14ac:dyDescent="0.35">
      <c r="A1199" s="13">
        <f t="shared" ca="1" si="20"/>
        <v>97.7</v>
      </c>
      <c r="B1199" s="13">
        <f ca="1"/>
        <v>97.339362957906516</v>
      </c>
    </row>
    <row r="1200" spans="1:2" x14ac:dyDescent="0.35">
      <c r="A1200" s="13">
        <f t="shared" ca="1" si="20"/>
        <v>85.69</v>
      </c>
      <c r="B1200" s="13">
        <f ca="1"/>
        <v>102.80061175418837</v>
      </c>
    </row>
    <row r="1201" spans="1:2" x14ac:dyDescent="0.35">
      <c r="A1201" s="13">
        <f t="shared" ca="1" si="20"/>
        <v>92.01</v>
      </c>
      <c r="B1201" s="13">
        <f ca="1"/>
        <v>89.481410358114829</v>
      </c>
    </row>
    <row r="1202" spans="1:2" x14ac:dyDescent="0.35">
      <c r="A1202" s="13">
        <f t="shared" ca="1" si="20"/>
        <v>76.22</v>
      </c>
      <c r="B1202" s="13">
        <f ca="1"/>
        <v>103.30245933674884</v>
      </c>
    </row>
    <row r="1203" spans="1:2" x14ac:dyDescent="0.35">
      <c r="A1203" s="13">
        <f t="shared" ca="1" si="20"/>
        <v>97.85</v>
      </c>
      <c r="B1203" s="13">
        <f ca="1"/>
        <v>87.147574941247115</v>
      </c>
    </row>
    <row r="1204" spans="1:2" x14ac:dyDescent="0.35">
      <c r="A1204" s="13">
        <f t="shared" ca="1" si="20"/>
        <v>88.62</v>
      </c>
      <c r="B1204" s="13">
        <f ca="1"/>
        <v>75.238907611488884</v>
      </c>
    </row>
    <row r="1205" spans="1:2" x14ac:dyDescent="0.35">
      <c r="A1205" s="13">
        <f t="shared" ca="1" si="20"/>
        <v>99.9</v>
      </c>
      <c r="B1205" s="13">
        <f ca="1"/>
        <v>78.512303403800956</v>
      </c>
    </row>
    <row r="1206" spans="1:2" x14ac:dyDescent="0.35">
      <c r="A1206" s="13">
        <f t="shared" ca="1" si="20"/>
        <v>96.82</v>
      </c>
      <c r="B1206" s="13">
        <f ca="1"/>
        <v>82.385379944646104</v>
      </c>
    </row>
    <row r="1207" spans="1:2" x14ac:dyDescent="0.35">
      <c r="A1207" s="13">
        <f t="shared" ca="1" si="20"/>
        <v>78.03</v>
      </c>
      <c r="B1207" s="13">
        <f ca="1"/>
        <v>99.999878913442885</v>
      </c>
    </row>
    <row r="1208" spans="1:2" x14ac:dyDescent="0.35">
      <c r="A1208" s="13">
        <f t="shared" ca="1" si="20"/>
        <v>101.02</v>
      </c>
      <c r="B1208" s="13">
        <f ca="1"/>
        <v>96.515283781780511</v>
      </c>
    </row>
    <row r="1209" spans="1:2" x14ac:dyDescent="0.35">
      <c r="A1209" s="13">
        <f t="shared" ca="1" si="20"/>
        <v>91.59</v>
      </c>
      <c r="B1209" s="13">
        <f ca="1"/>
        <v>98.283198534600388</v>
      </c>
    </row>
    <row r="1210" spans="1:2" x14ac:dyDescent="0.35">
      <c r="A1210" s="13">
        <f t="shared" ca="1" si="20"/>
        <v>94.26</v>
      </c>
      <c r="B1210" s="13">
        <f ca="1"/>
        <v>78.014227850749378</v>
      </c>
    </row>
    <row r="1211" spans="1:2" x14ac:dyDescent="0.35">
      <c r="A1211" s="13">
        <f t="shared" ca="1" si="20"/>
        <v>100.14</v>
      </c>
      <c r="B1211" s="13">
        <f ca="1"/>
        <v>91.184547505443703</v>
      </c>
    </row>
    <row r="1212" spans="1:2" x14ac:dyDescent="0.35">
      <c r="A1212" s="13">
        <f t="shared" ca="1" si="20"/>
        <v>93.88</v>
      </c>
      <c r="B1212" s="13">
        <f ca="1"/>
        <v>97.244887106409138</v>
      </c>
    </row>
    <row r="1213" spans="1:2" x14ac:dyDescent="0.35">
      <c r="A1213" s="13">
        <f t="shared" ca="1" si="20"/>
        <v>85.79</v>
      </c>
      <c r="B1213" s="13">
        <f ca="1"/>
        <v>89.136683821152914</v>
      </c>
    </row>
    <row r="1214" spans="1:2" x14ac:dyDescent="0.35">
      <c r="A1214" s="13">
        <f t="shared" ca="1" si="20"/>
        <v>83.06</v>
      </c>
      <c r="B1214" s="13">
        <f ca="1"/>
        <v>103.7175681580637</v>
      </c>
    </row>
    <row r="1215" spans="1:2" x14ac:dyDescent="0.35">
      <c r="A1215" s="13">
        <f t="shared" ca="1" si="20"/>
        <v>94.79</v>
      </c>
      <c r="B1215" s="13">
        <f ca="1"/>
        <v>91.96380327063585</v>
      </c>
    </row>
    <row r="1216" spans="1:2" x14ac:dyDescent="0.35">
      <c r="A1216" s="13">
        <f t="shared" ca="1" si="20"/>
        <v>80.25</v>
      </c>
      <c r="B1216" s="13">
        <f ca="1"/>
        <v>96.567870567218264</v>
      </c>
    </row>
    <row r="1217" spans="1:2" x14ac:dyDescent="0.35">
      <c r="A1217" s="13">
        <f t="shared" ca="1" si="20"/>
        <v>81.25</v>
      </c>
      <c r="B1217" s="13">
        <f ca="1"/>
        <v>88.152527251748779</v>
      </c>
    </row>
    <row r="1218" spans="1:2" x14ac:dyDescent="0.35">
      <c r="A1218" s="13">
        <f t="shared" ca="1" si="20"/>
        <v>95.11</v>
      </c>
      <c r="B1218" s="13">
        <f ca="1"/>
        <v>84.326770211122962</v>
      </c>
    </row>
    <row r="1219" spans="1:2" x14ac:dyDescent="0.35">
      <c r="A1219" s="13">
        <f t="shared" ca="1" si="20"/>
        <v>99.31</v>
      </c>
      <c r="B1219" s="13">
        <f ca="1"/>
        <v>91.443106843417951</v>
      </c>
    </row>
    <row r="1220" spans="1:2" x14ac:dyDescent="0.35">
      <c r="A1220" s="13">
        <f t="shared" ca="1" si="20"/>
        <v>81.96</v>
      </c>
      <c r="B1220" s="13">
        <f ca="1"/>
        <v>78.408327563862642</v>
      </c>
    </row>
    <row r="1221" spans="1:2" x14ac:dyDescent="0.35">
      <c r="A1221" s="13">
        <f t="shared" ca="1" si="20"/>
        <v>102.53</v>
      </c>
      <c r="B1221" s="13">
        <f ca="1"/>
        <v>78.899107894307022</v>
      </c>
    </row>
    <row r="1222" spans="1:2" x14ac:dyDescent="0.35">
      <c r="A1222" s="13">
        <f t="shared" ca="1" si="20"/>
        <v>95.04</v>
      </c>
      <c r="B1222" s="13">
        <f ca="1"/>
        <v>91.482204501777346</v>
      </c>
    </row>
    <row r="1223" spans="1:2" x14ac:dyDescent="0.35">
      <c r="A1223" s="13">
        <f t="shared" ca="1" si="20"/>
        <v>80.59</v>
      </c>
      <c r="B1223" s="13">
        <f ca="1"/>
        <v>94.989966559039189</v>
      </c>
    </row>
    <row r="1224" spans="1:2" x14ac:dyDescent="0.35">
      <c r="A1224" s="13">
        <f t="shared" ca="1" si="20"/>
        <v>78.010000000000005</v>
      </c>
      <c r="B1224" s="13">
        <f ca="1"/>
        <v>85.052715586965888</v>
      </c>
    </row>
    <row r="1225" spans="1:2" x14ac:dyDescent="0.35">
      <c r="A1225" s="13">
        <f t="shared" ca="1" si="20"/>
        <v>92.81</v>
      </c>
      <c r="B1225" s="13">
        <f ca="1"/>
        <v>101.01344976266316</v>
      </c>
    </row>
    <row r="1226" spans="1:2" x14ac:dyDescent="0.35">
      <c r="A1226" s="13">
        <f t="shared" ca="1" si="20"/>
        <v>76.45</v>
      </c>
      <c r="B1226" s="13">
        <f ca="1"/>
        <v>87.442812839722933</v>
      </c>
    </row>
    <row r="1227" spans="1:2" x14ac:dyDescent="0.35">
      <c r="A1227" s="13">
        <f t="shared" ca="1" si="20"/>
        <v>87.55</v>
      </c>
      <c r="B1227" s="13">
        <f ca="1"/>
        <v>99.706770495242097</v>
      </c>
    </row>
    <row r="1228" spans="1:2" x14ac:dyDescent="0.35">
      <c r="A1228" s="13">
        <f t="shared" ca="1" si="20"/>
        <v>77.95</v>
      </c>
      <c r="B1228" s="13">
        <f ca="1"/>
        <v>88.630745386164861</v>
      </c>
    </row>
    <row r="1229" spans="1:2" x14ac:dyDescent="0.35">
      <c r="A1229" s="13">
        <f t="shared" ca="1" si="20"/>
        <v>78.25</v>
      </c>
      <c r="B1229" s="13">
        <f ca="1"/>
        <v>103.9480533845898</v>
      </c>
    </row>
    <row r="1230" spans="1:2" x14ac:dyDescent="0.35">
      <c r="A1230" s="13">
        <f t="shared" ca="1" si="20"/>
        <v>94.45</v>
      </c>
      <c r="B1230" s="13">
        <f ca="1"/>
        <v>100.31718695951704</v>
      </c>
    </row>
    <row r="1231" spans="1:2" x14ac:dyDescent="0.35">
      <c r="A1231" s="13">
        <f t="shared" ca="1" si="20"/>
        <v>102.44</v>
      </c>
      <c r="B1231" s="13">
        <f ca="1"/>
        <v>81.804632593847828</v>
      </c>
    </row>
    <row r="1232" spans="1:2" x14ac:dyDescent="0.35">
      <c r="A1232" s="13">
        <f t="shared" ca="1" si="20"/>
        <v>85.98</v>
      </c>
      <c r="B1232" s="13">
        <f ca="1"/>
        <v>94.182851749715596</v>
      </c>
    </row>
    <row r="1233" spans="1:2" x14ac:dyDescent="0.35">
      <c r="A1233" s="13">
        <f t="shared" ca="1" si="20"/>
        <v>99.94</v>
      </c>
      <c r="B1233" s="13">
        <f ca="1"/>
        <v>78.874460969743296</v>
      </c>
    </row>
    <row r="1234" spans="1:2" x14ac:dyDescent="0.35">
      <c r="A1234" s="13">
        <f t="shared" ca="1" si="20"/>
        <v>95.75</v>
      </c>
      <c r="B1234" s="13">
        <f ca="1"/>
        <v>80.805970935151478</v>
      </c>
    </row>
    <row r="1235" spans="1:2" x14ac:dyDescent="0.35">
      <c r="A1235" s="13">
        <f t="shared" ca="1" si="20"/>
        <v>81.180000000000007</v>
      </c>
      <c r="B1235" s="13">
        <f ca="1"/>
        <v>75.82939517714091</v>
      </c>
    </row>
    <row r="1236" spans="1:2" x14ac:dyDescent="0.35">
      <c r="A1236" s="13">
        <f t="shared" ca="1" si="20"/>
        <v>85.04</v>
      </c>
      <c r="B1236" s="13">
        <f ca="1"/>
        <v>80.885896830253785</v>
      </c>
    </row>
    <row r="1237" spans="1:2" x14ac:dyDescent="0.35">
      <c r="A1237" s="13">
        <f t="shared" ca="1" si="20"/>
        <v>88</v>
      </c>
      <c r="B1237" s="13">
        <f ca="1"/>
        <v>88.630469621545188</v>
      </c>
    </row>
    <row r="1238" spans="1:2" x14ac:dyDescent="0.35">
      <c r="A1238" s="13">
        <f t="shared" ca="1" si="20"/>
        <v>85.13</v>
      </c>
      <c r="B1238" s="13">
        <f ca="1"/>
        <v>75.075894595309435</v>
      </c>
    </row>
    <row r="1239" spans="1:2" x14ac:dyDescent="0.35">
      <c r="A1239" s="13">
        <f t="shared" ca="1" si="20"/>
        <v>103.84</v>
      </c>
      <c r="B1239" s="13">
        <f ca="1"/>
        <v>96.773701911532143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0000FF"/>
  </sheetPr>
  <dimension ref="A1:J1027"/>
  <sheetViews>
    <sheetView topLeftCell="A10" zoomScale="160" zoomScaleNormal="160" workbookViewId="0">
      <selection activeCell="H25" sqref="H25"/>
    </sheetView>
  </sheetViews>
  <sheetFormatPr defaultRowHeight="14.5" x14ac:dyDescent="0.35"/>
  <cols>
    <col min="1" max="1" width="24.90625" customWidth="1"/>
    <col min="2" max="2" width="12" bestFit="1" customWidth="1"/>
    <col min="3" max="3" width="25.90625" customWidth="1"/>
    <col min="4" max="4" width="22.36328125" customWidth="1"/>
    <col min="5" max="5" width="7.6328125" customWidth="1"/>
    <col min="6" max="6" width="15.453125" customWidth="1"/>
    <col min="7" max="7" width="9.26953125" customWidth="1"/>
    <col min="8" max="8" width="9.1796875" customWidth="1"/>
    <col min="9" max="9" width="10.1796875" customWidth="1"/>
  </cols>
  <sheetData>
    <row r="1" spans="1:10" ht="29" x14ac:dyDescent="0.35">
      <c r="A1" s="2" t="s">
        <v>0</v>
      </c>
      <c r="B1" s="2" t="s">
        <v>1</v>
      </c>
      <c r="C1" s="3" t="s">
        <v>2</v>
      </c>
      <c r="D1" s="3" t="s">
        <v>3</v>
      </c>
      <c r="E1" s="3" t="s">
        <v>49</v>
      </c>
      <c r="F1" s="3" t="s">
        <v>50</v>
      </c>
      <c r="G1" s="3" t="s">
        <v>51</v>
      </c>
      <c r="H1" s="3" t="s">
        <v>52</v>
      </c>
      <c r="I1" s="3" t="s">
        <v>53</v>
      </c>
      <c r="J1" s="3" t="s">
        <v>54</v>
      </c>
    </row>
    <row r="2" spans="1:10" x14ac:dyDescent="0.35">
      <c r="A2" s="4" t="s">
        <v>35</v>
      </c>
      <c r="B2" s="4" t="s">
        <v>36</v>
      </c>
      <c r="C2" s="5" t="s">
        <v>30</v>
      </c>
      <c r="D2" s="5" t="s">
        <v>37</v>
      </c>
      <c r="E2" s="16">
        <v>17500</v>
      </c>
      <c r="F2" s="16">
        <v>5000</v>
      </c>
      <c r="G2">
        <f>E2-4*F2</f>
        <v>-2500</v>
      </c>
      <c r="H2">
        <f>E2+4*F2</f>
        <v>37500</v>
      </c>
      <c r="I2">
        <v>100</v>
      </c>
      <c r="J2">
        <f>(H2-G2)/I2</f>
        <v>400</v>
      </c>
    </row>
    <row r="4" spans="1:10" x14ac:dyDescent="0.35">
      <c r="A4" s="4" t="s">
        <v>9</v>
      </c>
      <c r="B4" s="21">
        <f ca="1">RAND()</f>
        <v>0.12625480227548358</v>
      </c>
      <c r="C4" t="str">
        <f t="shared" ref="C4:C6" ca="1" si="0">IF(_xlfn.ISFORMULA(B4),_xlfn.FORMULATEXT(B4),"")</f>
        <v>=RAND()</v>
      </c>
    </row>
    <row r="5" spans="1:10" ht="29" x14ac:dyDescent="0.35">
      <c r="A5" s="5" t="s">
        <v>38</v>
      </c>
      <c r="B5" s="10">
        <f ca="1">_xlfn.NORM.INV(B4,E2,F2)</f>
        <v>11778.624960660029</v>
      </c>
      <c r="C5" t="str">
        <f t="shared" ca="1" si="0"/>
        <v>=NORM.INV(B4;E2;F2)</v>
      </c>
    </row>
    <row r="6" spans="1:10" ht="29" x14ac:dyDescent="0.35">
      <c r="A6" s="1" t="s">
        <v>11</v>
      </c>
      <c r="B6" s="10">
        <f ca="1">_xlfn.NORM.INV(RAND(),E2,F2)</f>
        <v>14730.629463137946</v>
      </c>
      <c r="C6" t="str">
        <f ca="1">IF(_xlfn.ISFORMULA(B6),_xlfn.FORMULATEXT(B6),"")</f>
        <v>=NORM.INV(RAND();E2;F2)</v>
      </c>
    </row>
    <row r="24" spans="1:8" x14ac:dyDescent="0.35">
      <c r="G24" s="1" t="s">
        <v>55</v>
      </c>
      <c r="H24" s="17">
        <f ca="1">AVERAGE(_xlfn.ANCHORARRAY(F28))</f>
        <v>17531.559754974071</v>
      </c>
    </row>
    <row r="25" spans="1:8" x14ac:dyDescent="0.35">
      <c r="E25" s="1" t="s">
        <v>45</v>
      </c>
      <c r="F25">
        <v>1000</v>
      </c>
      <c r="G25" s="1" t="s">
        <v>56</v>
      </c>
      <c r="H25" s="17">
        <f ca="1">_xlfn.STDEV.S(_xlfn.ANCHORARRAY(F28))</f>
        <v>5106.8754708632978</v>
      </c>
    </row>
    <row r="27" spans="1:8" ht="40.5" customHeight="1" x14ac:dyDescent="0.35">
      <c r="A27" s="1" t="s">
        <v>39</v>
      </c>
      <c r="B27" s="1" t="s">
        <v>40</v>
      </c>
      <c r="C27" s="1" t="str">
        <f ca="1">"If "&amp;A4&amp;" = "&amp;ROUND(B4,4)&amp;" this is the cumulative probability from 0 up to the x value of "&amp;ROUND(B5,0)&amp;"."</f>
        <v>If RAND() Function = 0.1263 this is the cumulative probability from 0 up to the x value of 11779.</v>
      </c>
      <c r="E27" s="15"/>
      <c r="F27" s="1" t="s">
        <v>46</v>
      </c>
    </row>
    <row r="28" spans="1:8" x14ac:dyDescent="0.35">
      <c r="A28" s="4" cm="1">
        <f t="array" ref="A28:A428">_xlfn.SEQUENCE($J$2+1,1,$G$2,$I$2)</f>
        <v>-2500</v>
      </c>
      <c r="B28" s="10" cm="1">
        <f t="array" ref="B28:B428">_xlfn.NORM.DIST(_xlfn.ANCHORARRAY(A28),$E$2,$F$2,0)</f>
        <v>2.6766045152977073E-8</v>
      </c>
      <c r="C28" s="10" cm="1">
        <f t="array" aca="1" ref="C28:C428" ca="1">IF(_xlfn.ANCHORARRAY(A28)&lt;$B$5,_xlfn.ANCHORARRAY(B28),"")</f>
        <v>2.6766045152977073E-8</v>
      </c>
      <c r="F28" s="17" cm="1">
        <f t="array" aca="1" ref="F28:F1027" ca="1">_xlfn.NORM.INV(_xlfn.RANDARRAY($F$25),$E$2,$F$2)</f>
        <v>19172.366553244581</v>
      </c>
    </row>
    <row r="29" spans="1:8" x14ac:dyDescent="0.35">
      <c r="A29" s="4">
        <v>-2400</v>
      </c>
      <c r="B29" s="10">
        <v>2.8989512084778211E-8</v>
      </c>
      <c r="C29" s="10">
        <f ca="1"/>
        <v>2.8989512084778211E-8</v>
      </c>
      <c r="F29" s="17">
        <f ca="1"/>
        <v>23113.589575221897</v>
      </c>
    </row>
    <row r="30" spans="1:8" x14ac:dyDescent="0.35">
      <c r="A30" s="4">
        <v>-2300</v>
      </c>
      <c r="B30" s="10">
        <v>3.1385126813106452E-8</v>
      </c>
      <c r="C30" s="10">
        <f ca="1"/>
        <v>3.1385126813106452E-8</v>
      </c>
      <c r="F30" s="17">
        <f ca="1"/>
        <v>13625.781162929528</v>
      </c>
    </row>
    <row r="31" spans="1:8" x14ac:dyDescent="0.35">
      <c r="A31" s="4">
        <v>-2200</v>
      </c>
      <c r="B31" s="10">
        <v>3.3965119885868721E-8</v>
      </c>
      <c r="C31" s="10">
        <f ca="1"/>
        <v>3.3965119885868721E-8</v>
      </c>
      <c r="F31" s="17">
        <f ca="1"/>
        <v>15777.568360155057</v>
      </c>
    </row>
    <row r="32" spans="1:8" x14ac:dyDescent="0.35">
      <c r="A32" s="4">
        <v>-2100</v>
      </c>
      <c r="B32" s="10">
        <v>3.6742499600491418E-8</v>
      </c>
      <c r="C32" s="10">
        <f ca="1"/>
        <v>3.6742499600491418E-8</v>
      </c>
      <c r="F32" s="17">
        <f ca="1"/>
        <v>26019.604291993357</v>
      </c>
    </row>
    <row r="33" spans="1:6" x14ac:dyDescent="0.35">
      <c r="A33" s="4">
        <v>-2000</v>
      </c>
      <c r="B33" s="10">
        <v>3.9731094278554544E-8</v>
      </c>
      <c r="C33" s="10">
        <f ca="1"/>
        <v>3.9731094278554544E-8</v>
      </c>
      <c r="F33" s="17">
        <f ca="1"/>
        <v>15950.314670727867</v>
      </c>
    </row>
    <row r="34" spans="1:6" x14ac:dyDescent="0.35">
      <c r="A34" s="4">
        <v>-1900</v>
      </c>
      <c r="B34" s="10">
        <v>4.2945596300073409E-8</v>
      </c>
      <c r="C34" s="10">
        <f ca="1"/>
        <v>4.2945596300073409E-8</v>
      </c>
      <c r="F34" s="17">
        <f ca="1"/>
        <v>23034.719720980942</v>
      </c>
    </row>
    <row r="35" spans="1:6" x14ac:dyDescent="0.35">
      <c r="A35" s="4">
        <v>-1800</v>
      </c>
      <c r="B35" s="10">
        <v>4.6401607931388473E-8</v>
      </c>
      <c r="C35" s="10">
        <f ca="1"/>
        <v>4.6401607931388473E-8</v>
      </c>
      <c r="F35" s="17">
        <f ca="1"/>
        <v>20429.327488281298</v>
      </c>
    </row>
    <row r="36" spans="1:6" x14ac:dyDescent="0.35">
      <c r="A36" s="4">
        <v>-1700</v>
      </c>
      <c r="B36" s="10">
        <v>5.0115688978172153E-8</v>
      </c>
      <c r="C36" s="10">
        <f ca="1"/>
        <v>5.0115688978172153E-8</v>
      </c>
      <c r="F36" s="17">
        <f ca="1"/>
        <v>24877.106802265662</v>
      </c>
    </row>
    <row r="37" spans="1:6" x14ac:dyDescent="0.35">
      <c r="A37" s="4">
        <v>-1600</v>
      </c>
      <c r="B37" s="10">
        <v>5.4105406292304199E-8</v>
      </c>
      <c r="C37" s="10">
        <f ca="1"/>
        <v>5.4105406292304199E-8</v>
      </c>
      <c r="F37" s="17">
        <f ca="1"/>
        <v>18104.276440954287</v>
      </c>
    </row>
    <row r="38" spans="1:6" x14ac:dyDescent="0.35">
      <c r="A38" s="4">
        <v>-1500</v>
      </c>
      <c r="B38" s="10">
        <v>5.8389385158292049E-8</v>
      </c>
      <c r="C38" s="10">
        <f ca="1"/>
        <v>5.8389385158292049E-8</v>
      </c>
      <c r="F38" s="17">
        <f ca="1"/>
        <v>5727.0223631878816</v>
      </c>
    </row>
    <row r="39" spans="1:6" x14ac:dyDescent="0.35">
      <c r="A39" s="4">
        <v>-1400</v>
      </c>
      <c r="B39" s="10">
        <v>6.2987362581504367E-8</v>
      </c>
      <c r="C39" s="10">
        <f ca="1"/>
        <v>6.2987362581504367E-8</v>
      </c>
      <c r="F39" s="17">
        <f ca="1"/>
        <v>21345.466600730335</v>
      </c>
    </row>
    <row r="40" spans="1:6" x14ac:dyDescent="0.35">
      <c r="A40" s="4">
        <v>-1300</v>
      </c>
      <c r="B40" s="10">
        <v>6.7920242496730951E-8</v>
      </c>
      <c r="C40" s="10">
        <f ca="1"/>
        <v>6.7920242496730951E-8</v>
      </c>
      <c r="F40" s="17">
        <f ca="1"/>
        <v>14693.033277995903</v>
      </c>
    </row>
    <row r="41" spans="1:6" x14ac:dyDescent="0.35">
      <c r="A41" s="4">
        <v>-1200</v>
      </c>
      <c r="B41" s="10">
        <v>7.3210152911466996E-8</v>
      </c>
      <c r="C41" s="10">
        <f ca="1"/>
        <v>7.3210152911466996E-8</v>
      </c>
      <c r="F41" s="17">
        <f ca="1"/>
        <v>19178.6081177019</v>
      </c>
    </row>
    <row r="42" spans="1:6" x14ac:dyDescent="0.35">
      <c r="A42" s="4">
        <v>-1100</v>
      </c>
      <c r="B42" s="10">
        <v>7.8880504993831239E-8</v>
      </c>
      <c r="C42" s="10">
        <f ca="1"/>
        <v>7.8880504993831239E-8</v>
      </c>
      <c r="F42" s="17">
        <f ca="1"/>
        <v>20947.106118683132</v>
      </c>
    </row>
    <row r="43" spans="1:6" x14ac:dyDescent="0.35">
      <c r="A43" s="4">
        <v>-1000</v>
      </c>
      <c r="B43" s="10">
        <v>8.4956054110150289E-8</v>
      </c>
      <c r="C43" s="10">
        <f ca="1"/>
        <v>8.4956054110150289E-8</v>
      </c>
      <c r="F43" s="17">
        <f ca="1"/>
        <v>20976.998080273159</v>
      </c>
    </row>
    <row r="44" spans="1:6" x14ac:dyDescent="0.35">
      <c r="A44" s="4">
        <v>-900</v>
      </c>
      <c r="B44" s="10">
        <v>9.1462962811971353E-8</v>
      </c>
      <c r="C44" s="10">
        <f ca="1"/>
        <v>9.1462962811971353E-8</v>
      </c>
      <c r="F44" s="17">
        <f ca="1"/>
        <v>10576.263457396213</v>
      </c>
    </row>
    <row r="45" spans="1:6" x14ac:dyDescent="0.35">
      <c r="A45" s="4">
        <v>-800</v>
      </c>
      <c r="B45" s="10">
        <v>9.8428865766578622E-8</v>
      </c>
      <c r="C45" s="10">
        <f ca="1"/>
        <v>9.8428865766578622E-8</v>
      </c>
      <c r="F45" s="17">
        <f ca="1"/>
        <v>20502.756224684596</v>
      </c>
    </row>
    <row r="46" spans="1:6" x14ac:dyDescent="0.35">
      <c r="A46" s="4">
        <v>-700</v>
      </c>
      <c r="B46" s="10">
        <v>1.0588293661898693E-7</v>
      </c>
      <c r="C46" s="10">
        <f ca="1"/>
        <v>1.0588293661898693E-7</v>
      </c>
      <c r="F46" s="17">
        <f ca="1"/>
        <v>13651.234460766813</v>
      </c>
    </row>
    <row r="47" spans="1:6" x14ac:dyDescent="0.35">
      <c r="A47" s="4">
        <v>-600</v>
      </c>
      <c r="B47" s="10">
        <v>1.1385595676685052E-7</v>
      </c>
      <c r="C47" s="10">
        <f ca="1"/>
        <v>1.1385595676685052E-7</v>
      </c>
      <c r="F47" s="17">
        <f ca="1"/>
        <v>20806.49274553682</v>
      </c>
    </row>
    <row r="48" spans="1:6" x14ac:dyDescent="0.35">
      <c r="A48" s="4">
        <v>-500</v>
      </c>
      <c r="B48" s="10">
        <v>1.2238038602275439E-7</v>
      </c>
      <c r="C48" s="10">
        <f ca="1"/>
        <v>1.2238038602275439E-7</v>
      </c>
      <c r="F48" s="17">
        <f ca="1"/>
        <v>19513.266142063861</v>
      </c>
    </row>
    <row r="49" spans="1:6" x14ac:dyDescent="0.35">
      <c r="A49" s="4">
        <v>-400</v>
      </c>
      <c r="B49" s="10">
        <v>1.3149043513093532E-7</v>
      </c>
      <c r="C49" s="10">
        <f ca="1"/>
        <v>1.3149043513093532E-7</v>
      </c>
      <c r="F49" s="17">
        <f ca="1"/>
        <v>21446.927479698163</v>
      </c>
    </row>
    <row r="50" spans="1:6" x14ac:dyDescent="0.35">
      <c r="A50" s="4">
        <v>-300</v>
      </c>
      <c r="B50" s="10">
        <v>1.4122214009760726E-7</v>
      </c>
      <c r="C50" s="10">
        <f ca="1"/>
        <v>1.4122214009760726E-7</v>
      </c>
      <c r="F50" s="17">
        <f ca="1"/>
        <v>22346.557036079095</v>
      </c>
    </row>
    <row r="51" spans="1:6" x14ac:dyDescent="0.35">
      <c r="A51" s="4">
        <v>-200</v>
      </c>
      <c r="B51" s="10">
        <v>1.5161343828574206E-7</v>
      </c>
      <c r="C51" s="10">
        <f ca="1"/>
        <v>1.5161343828574206E-7</v>
      </c>
      <c r="F51" s="17">
        <f ca="1"/>
        <v>27564.975256161768</v>
      </c>
    </row>
    <row r="52" spans="1:6" x14ac:dyDescent="0.35">
      <c r="A52" s="4">
        <v>-100</v>
      </c>
      <c r="B52" s="10">
        <v>1.6270424621636169E-7</v>
      </c>
      <c r="C52" s="10">
        <f ca="1"/>
        <v>1.6270424621636169E-7</v>
      </c>
      <c r="F52" s="17">
        <f ca="1"/>
        <v>7762.0086627604469</v>
      </c>
    </row>
    <row r="53" spans="1:6" x14ac:dyDescent="0.35">
      <c r="A53" s="4">
        <v>0</v>
      </c>
      <c r="B53" s="10">
        <v>1.7453653900915202E-7</v>
      </c>
      <c r="C53" s="10">
        <f ca="1"/>
        <v>1.7453653900915202E-7</v>
      </c>
      <c r="F53" s="17">
        <f ca="1"/>
        <v>19974.114454092916</v>
      </c>
    </row>
    <row r="54" spans="1:6" x14ac:dyDescent="0.35">
      <c r="A54" s="4">
        <v>100</v>
      </c>
      <c r="B54" s="10">
        <v>1.8715443138549593E-7</v>
      </c>
      <c r="C54" s="10">
        <f ca="1"/>
        <v>1.8715443138549593E-7</v>
      </c>
      <c r="F54" s="17">
        <f ca="1"/>
        <v>21344.127115531701</v>
      </c>
    </row>
    <row r="55" spans="1:6" x14ac:dyDescent="0.35">
      <c r="A55" s="4">
        <v>200</v>
      </c>
      <c r="B55" s="10">
        <v>2.0060426014684751E-7</v>
      </c>
      <c r="C55" s="10">
        <f ca="1"/>
        <v>2.0060426014684751E-7</v>
      </c>
      <c r="F55" s="17">
        <f ca="1"/>
        <v>16543.849943338042</v>
      </c>
    </row>
    <row r="56" spans="1:6" x14ac:dyDescent="0.35">
      <c r="A56" s="4">
        <v>300</v>
      </c>
      <c r="B56" s="10">
        <v>2.1493466803074714E-7</v>
      </c>
      <c r="C56" s="10">
        <f ca="1"/>
        <v>2.1493466803074714E-7</v>
      </c>
      <c r="F56" s="17">
        <f ca="1"/>
        <v>20132.598504773476</v>
      </c>
    </row>
    <row r="57" spans="1:6" x14ac:dyDescent="0.35">
      <c r="A57" s="4">
        <v>400</v>
      </c>
      <c r="B57" s="10">
        <v>2.3019668883569688E-7</v>
      </c>
      <c r="C57" s="10">
        <f ca="1"/>
        <v>2.3019668883569688E-7</v>
      </c>
      <c r="F57" s="17">
        <f ca="1"/>
        <v>10128.974516504248</v>
      </c>
    </row>
    <row r="58" spans="1:6" x14ac:dyDescent="0.35">
      <c r="A58" s="4">
        <v>500</v>
      </c>
      <c r="B58" s="10">
        <v>2.4644383369460398E-7</v>
      </c>
      <c r="C58" s="10">
        <f ca="1"/>
        <v>2.4644383369460398E-7</v>
      </c>
      <c r="F58" s="17">
        <f ca="1"/>
        <v>15981.307531874976</v>
      </c>
    </row>
    <row r="59" spans="1:6" x14ac:dyDescent="0.35">
      <c r="A59" s="4">
        <v>600</v>
      </c>
      <c r="B59" s="10">
        <v>2.6373217836454843E-7</v>
      </c>
      <c r="C59" s="10">
        <f ca="1"/>
        <v>2.6373217836454843E-7</v>
      </c>
      <c r="F59" s="17">
        <f ca="1"/>
        <v>22453.769723172183</v>
      </c>
    </row>
    <row r="60" spans="1:6" x14ac:dyDescent="0.35">
      <c r="A60" s="4">
        <v>700</v>
      </c>
      <c r="B60" s="10">
        <v>2.8212045138827697E-7</v>
      </c>
      <c r="C60" s="10">
        <f ca="1"/>
        <v>2.8212045138827697E-7</v>
      </c>
      <c r="F60" s="17">
        <f ca="1"/>
        <v>15492.199878368701</v>
      </c>
    </row>
    <row r="61" spans="1:6" x14ac:dyDescent="0.35">
      <c r="A61" s="4">
        <v>800</v>
      </c>
      <c r="B61" s="10">
        <v>3.0167012297006146E-7</v>
      </c>
      <c r="C61" s="10">
        <f ca="1"/>
        <v>3.0167012297006146E-7</v>
      </c>
      <c r="F61" s="17">
        <f ca="1"/>
        <v>19655.172911431597</v>
      </c>
    </row>
    <row r="62" spans="1:6" x14ac:dyDescent="0.35">
      <c r="A62" s="4">
        <v>900</v>
      </c>
      <c r="B62" s="10">
        <v>3.2244549439542488E-7</v>
      </c>
      <c r="C62" s="10">
        <f ca="1"/>
        <v>3.2244549439542488E-7</v>
      </c>
      <c r="F62" s="17">
        <f ca="1"/>
        <v>21141.19486360743</v>
      </c>
    </row>
    <row r="63" spans="1:6" x14ac:dyDescent="0.35">
      <c r="A63" s="4">
        <v>1000</v>
      </c>
      <c r="B63" s="10">
        <v>3.4451378781073624E-7</v>
      </c>
      <c r="C63" s="10">
        <f ca="1"/>
        <v>3.4451378781073624E-7</v>
      </c>
      <c r="F63" s="17">
        <f ca="1"/>
        <v>18856.943560602849</v>
      </c>
    </row>
    <row r="64" spans="1:6" x14ac:dyDescent="0.35">
      <c r="A64" s="4">
        <v>1100</v>
      </c>
      <c r="B64" s="10">
        <v>3.6794523616485621E-7</v>
      </c>
      <c r="C64" s="10">
        <f ca="1"/>
        <v>3.6794523616485621E-7</v>
      </c>
      <c r="F64" s="17">
        <f ca="1"/>
        <v>17688.088031280458</v>
      </c>
    </row>
    <row r="65" spans="1:6" x14ac:dyDescent="0.35">
      <c r="A65" s="4">
        <v>1200</v>
      </c>
      <c r="B65" s="10">
        <v>3.9281317310087522E-7</v>
      </c>
      <c r="C65" s="10">
        <f ca="1"/>
        <v>3.9281317310087522E-7</v>
      </c>
      <c r="F65" s="17">
        <f ca="1"/>
        <v>12871.350755909814</v>
      </c>
    </row>
    <row r="66" spans="1:6" x14ac:dyDescent="0.35">
      <c r="A66" s="4">
        <v>1300</v>
      </c>
      <c r="B66" s="10">
        <v>4.1919412257158832E-7</v>
      </c>
      <c r="C66" s="10">
        <f ca="1"/>
        <v>4.1919412257158832E-7</v>
      </c>
      <c r="F66" s="17">
        <f ca="1"/>
        <v>8316.7580928601419</v>
      </c>
    </row>
    <row r="67" spans="1:6" x14ac:dyDescent="0.35">
      <c r="A67" s="4">
        <v>1400</v>
      </c>
      <c r="B67" s="10">
        <v>4.4716788793770773E-7</v>
      </c>
      <c r="C67" s="10">
        <f ca="1"/>
        <v>4.4716788793770773E-7</v>
      </c>
      <c r="F67" s="17">
        <f ca="1"/>
        <v>11652.816235491824</v>
      </c>
    </row>
    <row r="68" spans="1:6" x14ac:dyDescent="0.35">
      <c r="A68" s="4">
        <v>1500</v>
      </c>
      <c r="B68" s="10">
        <v>4.7681764029296807E-7</v>
      </c>
      <c r="C68" s="10">
        <f ca="1"/>
        <v>4.7681764029296807E-7</v>
      </c>
      <c r="F68" s="17">
        <f ca="1"/>
        <v>27623.604369624118</v>
      </c>
    </row>
    <row r="69" spans="1:6" x14ac:dyDescent="0.35">
      <c r="A69" s="4">
        <v>1600</v>
      </c>
      <c r="B69" s="10">
        <v>5.0823000574530435E-7</v>
      </c>
      <c r="C69" s="10">
        <f ca="1"/>
        <v>5.0823000574530435E-7</v>
      </c>
      <c r="F69" s="17">
        <f ca="1"/>
        <v>17218.825841370137</v>
      </c>
    </row>
    <row r="70" spans="1:6" x14ac:dyDescent="0.35">
      <c r="A70" s="4">
        <v>1700</v>
      </c>
      <c r="B70" s="10">
        <v>5.4149515136814001E-7</v>
      </c>
      <c r="C70" s="10">
        <f ca="1"/>
        <v>5.4149515136814001E-7</v>
      </c>
      <c r="F70" s="17">
        <f ca="1"/>
        <v>12678.720443260092</v>
      </c>
    </row>
    <row r="71" spans="1:6" x14ac:dyDescent="0.35">
      <c r="A71" s="4">
        <v>1800</v>
      </c>
      <c r="B71" s="10">
        <v>5.7670686952068783E-7</v>
      </c>
      <c r="C71" s="10">
        <f ca="1"/>
        <v>5.7670686952068783E-7</v>
      </c>
      <c r="F71" s="17">
        <f ca="1"/>
        <v>14645.735190311518</v>
      </c>
    </row>
    <row r="72" spans="1:6" x14ac:dyDescent="0.35">
      <c r="A72" s="4">
        <v>1900</v>
      </c>
      <c r="B72" s="10">
        <v>6.1396266022094806E-7</v>
      </c>
      <c r="C72" s="10">
        <f ca="1"/>
        <v>6.1396266022094806E-7</v>
      </c>
      <c r="F72" s="17">
        <f ca="1"/>
        <v>14550.18467703961</v>
      </c>
    </row>
    <row r="73" spans="1:6" x14ac:dyDescent="0.35">
      <c r="A73" s="4">
        <v>2000</v>
      </c>
      <c r="B73" s="10">
        <v>6.5336381123998368E-7</v>
      </c>
      <c r="C73" s="10">
        <f ca="1"/>
        <v>6.5336381123998368E-7</v>
      </c>
      <c r="F73" s="17">
        <f ca="1"/>
        <v>16141.014207813885</v>
      </c>
    </row>
    <row r="74" spans="1:6" x14ac:dyDescent="0.35">
      <c r="A74" s="4">
        <v>2100</v>
      </c>
      <c r="B74" s="10">
        <v>6.9501547557098749E-7</v>
      </c>
      <c r="C74" s="10">
        <f ca="1"/>
        <v>6.9501547557098749E-7</v>
      </c>
      <c r="F74" s="17">
        <f ca="1"/>
        <v>10021.108989548233</v>
      </c>
    </row>
    <row r="75" spans="1:6" x14ac:dyDescent="0.35">
      <c r="A75" s="4">
        <v>2200</v>
      </c>
      <c r="B75" s="10">
        <v>7.39026745911807E-7</v>
      </c>
      <c r="C75" s="10">
        <f ca="1"/>
        <v>7.39026745911807E-7</v>
      </c>
      <c r="F75" s="17">
        <f ca="1"/>
        <v>19060.000922144525</v>
      </c>
    </row>
    <row r="76" spans="1:6" x14ac:dyDescent="0.35">
      <c r="A76" s="4">
        <v>2300</v>
      </c>
      <c r="B76" s="10">
        <v>7.8551072578495579E-7</v>
      </c>
      <c r="C76" s="10">
        <f ca="1"/>
        <v>7.8551072578495579E-7</v>
      </c>
      <c r="F76" s="17">
        <f ca="1"/>
        <v>14112.764279804353</v>
      </c>
    </row>
    <row r="77" spans="1:6" x14ac:dyDescent="0.35">
      <c r="A77" s="4">
        <v>2400</v>
      </c>
      <c r="B77" s="10">
        <v>8.3458459690479249E-7</v>
      </c>
      <c r="C77" s="10">
        <f ca="1"/>
        <v>8.3458459690479249E-7</v>
      </c>
      <c r="F77" s="17">
        <f ca="1"/>
        <v>18517.431160262069</v>
      </c>
    </row>
    <row r="78" spans="1:6" x14ac:dyDescent="0.35">
      <c r="A78" s="4">
        <v>2500</v>
      </c>
      <c r="B78" s="10">
        <v>8.8636968238760146E-7</v>
      </c>
      <c r="C78" s="10">
        <f ca="1"/>
        <v>8.8636968238760146E-7</v>
      </c>
      <c r="F78" s="17">
        <f ca="1"/>
        <v>24785.577360617939</v>
      </c>
    </row>
    <row r="79" spans="1:6" x14ac:dyDescent="0.35">
      <c r="A79" s="4">
        <v>2600</v>
      </c>
      <c r="B79" s="10">
        <v>9.4099150538679576E-7</v>
      </c>
      <c r="C79" s="10">
        <f ca="1"/>
        <v>9.4099150538679576E-7</v>
      </c>
      <c r="F79" s="17">
        <f ca="1"/>
        <v>21553.43345762082</v>
      </c>
    </row>
    <row r="80" spans="1:6" x14ac:dyDescent="0.35">
      <c r="A80" s="4">
        <v>2700</v>
      </c>
      <c r="B80" s="10">
        <v>9.9857984272247526E-7</v>
      </c>
      <c r="C80" s="10">
        <f ca="1"/>
        <v>9.9857984272247526E-7</v>
      </c>
      <c r="F80" s="17">
        <f ca="1"/>
        <v>17369.29078782443</v>
      </c>
    </row>
    <row r="81" spans="1:6" x14ac:dyDescent="0.35">
      <c r="A81" s="4">
        <v>2800</v>
      </c>
      <c r="B81" s="10">
        <v>1.0592687730622041E-6</v>
      </c>
      <c r="C81" s="10">
        <f ca="1"/>
        <v>1.0592687730622041E-6</v>
      </c>
      <c r="F81" s="17">
        <f ca="1"/>
        <v>15623.656408582518</v>
      </c>
    </row>
    <row r="82" spans="1:6" x14ac:dyDescent="0.35">
      <c r="A82" s="4">
        <v>2900</v>
      </c>
      <c r="B82" s="10">
        <v>1.1231967191981936E-6</v>
      </c>
      <c r="C82" s="10">
        <f ca="1"/>
        <v>1.1231967191981936E-6</v>
      </c>
      <c r="F82" s="17">
        <f ca="1"/>
        <v>18087.810311512869</v>
      </c>
    </row>
    <row r="83" spans="1:6" x14ac:dyDescent="0.35">
      <c r="A83" s="4">
        <v>3000</v>
      </c>
      <c r="B83" s="10">
        <v>1.1905064839551707E-6</v>
      </c>
      <c r="C83" s="10">
        <f ca="1"/>
        <v>1.1905064839551707E-6</v>
      </c>
      <c r="F83" s="17">
        <f ca="1"/>
        <v>21321.988560506557</v>
      </c>
    </row>
    <row r="84" spans="1:6" x14ac:dyDescent="0.35">
      <c r="A84" s="4">
        <v>3100</v>
      </c>
      <c r="B84" s="10">
        <v>1.2613452792531855E-6</v>
      </c>
      <c r="C84" s="10">
        <f ca="1"/>
        <v>1.2613452792531855E-6</v>
      </c>
      <c r="F84" s="17">
        <f ca="1"/>
        <v>19223.698532329505</v>
      </c>
    </row>
    <row r="85" spans="1:6" x14ac:dyDescent="0.35">
      <c r="A85" s="4">
        <v>3200</v>
      </c>
      <c r="B85" s="10">
        <v>1.335864747840524E-6</v>
      </c>
      <c r="C85" s="10">
        <f ca="1"/>
        <v>1.335864747840524E-6</v>
      </c>
      <c r="F85" s="17">
        <f ca="1"/>
        <v>16256.452767987807</v>
      </c>
    </row>
    <row r="86" spans="1:6" x14ac:dyDescent="0.35">
      <c r="A86" s="4">
        <v>3300</v>
      </c>
      <c r="B86" s="10">
        <v>1.4142209772038898E-6</v>
      </c>
      <c r="C86" s="10">
        <f ca="1"/>
        <v>1.4142209772038898E-6</v>
      </c>
      <c r="F86" s="17">
        <f ca="1"/>
        <v>18930.544992656251</v>
      </c>
    </row>
    <row r="87" spans="1:6" x14ac:dyDescent="0.35">
      <c r="A87" s="4">
        <v>3400</v>
      </c>
      <c r="B87" s="10">
        <v>1.4965745051561128E-6</v>
      </c>
      <c r="C87" s="10">
        <f ca="1"/>
        <v>1.4965745051561128E-6</v>
      </c>
      <c r="F87" s="17">
        <f ca="1"/>
        <v>15094.354770665966</v>
      </c>
    </row>
    <row r="88" spans="1:6" x14ac:dyDescent="0.35">
      <c r="A88" s="4">
        <v>3500</v>
      </c>
      <c r="B88" s="10">
        <v>1.5830903165959935E-6</v>
      </c>
      <c r="C88" s="10">
        <f ca="1"/>
        <v>1.5830903165959935E-6</v>
      </c>
      <c r="F88" s="17">
        <f ca="1"/>
        <v>16241.19806474912</v>
      </c>
    </row>
    <row r="89" spans="1:6" x14ac:dyDescent="0.35">
      <c r="A89" s="4">
        <v>3600</v>
      </c>
      <c r="B89" s="10">
        <v>1.6739378309306067E-6</v>
      </c>
      <c r="C89" s="10">
        <f ca="1"/>
        <v>1.6739378309306067E-6</v>
      </c>
      <c r="F89" s="17">
        <f ca="1"/>
        <v>11812.942433976472</v>
      </c>
    </row>
    <row r="90" spans="1:6" x14ac:dyDescent="0.35">
      <c r="A90" s="4">
        <v>3700</v>
      </c>
      <c r="B90" s="10">
        <v>1.7692908796474461E-6</v>
      </c>
      <c r="C90" s="10">
        <f ca="1"/>
        <v>1.7692908796474461E-6</v>
      </c>
      <c r="F90" s="17">
        <f ca="1"/>
        <v>16244.751193602842</v>
      </c>
    </row>
    <row r="91" spans="1:6" x14ac:dyDescent="0.35">
      <c r="A91" s="4">
        <v>3800</v>
      </c>
      <c r="B91" s="10">
        <v>1.8693276735224566E-6</v>
      </c>
      <c r="C91" s="10">
        <f ca="1"/>
        <v>1.8693276735224566E-6</v>
      </c>
      <c r="F91" s="17">
        <f ca="1"/>
        <v>24269.281776308329</v>
      </c>
    </row>
    <row r="92" spans="1:6" x14ac:dyDescent="0.35">
      <c r="A92" s="4">
        <v>3900</v>
      </c>
      <c r="B92" s="10">
        <v>1.9742307589502262E-6</v>
      </c>
      <c r="C92" s="10">
        <f ca="1"/>
        <v>1.9742307589502262E-6</v>
      </c>
      <c r="F92" s="17">
        <f ca="1"/>
        <v>9828.8346938008108</v>
      </c>
    </row>
    <row r="93" spans="1:6" x14ac:dyDescent="0.35">
      <c r="A93" s="4">
        <v>4000</v>
      </c>
      <c r="B93" s="10">
        <v>2.0841869628845182E-6</v>
      </c>
      <c r="C93" s="10">
        <f ca="1"/>
        <v>2.0841869628845182E-6</v>
      </c>
      <c r="F93" s="17">
        <f ca="1"/>
        <v>19373.983857318442</v>
      </c>
    </row>
    <row r="94" spans="1:6" x14ac:dyDescent="0.35">
      <c r="A94" s="4">
        <v>4100</v>
      </c>
      <c r="B94" s="10">
        <v>2.1993873258811143E-6</v>
      </c>
      <c r="C94" s="10">
        <f ca="1"/>
        <v>2.1993873258811143E-6</v>
      </c>
      <c r="F94" s="17">
        <f ca="1"/>
        <v>11715.649643704732</v>
      </c>
    </row>
    <row r="95" spans="1:6" x14ac:dyDescent="0.35">
      <c r="A95" s="4">
        <v>4200</v>
      </c>
      <c r="B95" s="10">
        <v>2.320027022740512E-6</v>
      </c>
      <c r="C95" s="10">
        <f ca="1"/>
        <v>2.320027022740512E-6</v>
      </c>
      <c r="F95" s="17">
        <f ca="1"/>
        <v>9121.9738492999932</v>
      </c>
    </row>
    <row r="96" spans="1:6" x14ac:dyDescent="0.35">
      <c r="A96" s="4">
        <v>4300</v>
      </c>
      <c r="B96" s="10">
        <v>2.4463052702555943E-6</v>
      </c>
      <c r="C96" s="10">
        <f ca="1"/>
        <v>2.4463052702555943E-6</v>
      </c>
      <c r="F96" s="17">
        <f ca="1"/>
        <v>14744.254400123596</v>
      </c>
    </row>
    <row r="97" spans="1:6" x14ac:dyDescent="0.35">
      <c r="A97" s="4">
        <v>4400</v>
      </c>
      <c r="B97" s="10">
        <v>2.5784252215790606E-6</v>
      </c>
      <c r="C97" s="10">
        <f ca="1"/>
        <v>2.5784252215790606E-6</v>
      </c>
      <c r="F97" s="17">
        <f ca="1"/>
        <v>21192.763546614788</v>
      </c>
    </row>
    <row r="98" spans="1:6" x14ac:dyDescent="0.35">
      <c r="A98" s="4">
        <v>4500</v>
      </c>
      <c r="B98" s="10">
        <v>2.7165938467371231E-6</v>
      </c>
      <c r="C98" s="10">
        <f ca="1"/>
        <v>2.7165938467371231E-6</v>
      </c>
      <c r="F98" s="17">
        <f ca="1"/>
        <v>17242.899309184406</v>
      </c>
    </row>
    <row r="99" spans="1:6" x14ac:dyDescent="0.35">
      <c r="A99" s="4">
        <v>4600</v>
      </c>
      <c r="B99" s="10">
        <v>2.861021798829938E-6</v>
      </c>
      <c r="C99" s="10">
        <f ca="1"/>
        <v>2.861021798829938E-6</v>
      </c>
      <c r="F99" s="17">
        <f ca="1"/>
        <v>21426.834786853113</v>
      </c>
    </row>
    <row r="100" spans="1:6" x14ac:dyDescent="0.35">
      <c r="A100" s="4">
        <v>4700</v>
      </c>
      <c r="B100" s="10">
        <v>3.0119232654754899E-6</v>
      </c>
      <c r="C100" s="10">
        <f ca="1"/>
        <v>3.0119232654754899E-6</v>
      </c>
      <c r="F100" s="17">
        <f ca="1"/>
        <v>17968.774354754183</v>
      </c>
    </row>
    <row r="101" spans="1:6" x14ac:dyDescent="0.35">
      <c r="A101" s="4">
        <v>4800</v>
      </c>
      <c r="B101" s="10">
        <v>3.1695158050721638E-6</v>
      </c>
      <c r="C101" s="10">
        <f ca="1"/>
        <v>3.1695158050721638E-6</v>
      </c>
      <c r="F101" s="17">
        <f ca="1"/>
        <v>28641.238361001502</v>
      </c>
    </row>
    <row r="102" spans="1:6" x14ac:dyDescent="0.35">
      <c r="A102" s="4">
        <v>4900</v>
      </c>
      <c r="B102" s="10">
        <v>3.3340201674762114E-6</v>
      </c>
      <c r="C102" s="10">
        <f ca="1"/>
        <v>3.3340201674762114E-6</v>
      </c>
      <c r="F102" s="17">
        <f ca="1"/>
        <v>15421.619055939849</v>
      </c>
    </row>
    <row r="103" spans="1:6" x14ac:dyDescent="0.35">
      <c r="A103" s="4">
        <v>5000</v>
      </c>
      <c r="B103" s="10">
        <v>3.5056600987137079E-6</v>
      </c>
      <c r="C103" s="10">
        <f ca="1"/>
        <v>3.5056600987137079E-6</v>
      </c>
      <c r="F103" s="17">
        <f ca="1"/>
        <v>16592.760181206784</v>
      </c>
    </row>
    <row r="104" spans="1:6" x14ac:dyDescent="0.35">
      <c r="A104" s="4">
        <v>5100</v>
      </c>
      <c r="B104" s="10">
        <v>3.6846621293724093E-6</v>
      </c>
      <c r="C104" s="10">
        <f ca="1"/>
        <v>3.6846621293724093E-6</v>
      </c>
      <c r="F104" s="17">
        <f ca="1"/>
        <v>19375.78553421293</v>
      </c>
    </row>
    <row r="105" spans="1:6" x14ac:dyDescent="0.35">
      <c r="A105" s="4">
        <v>5200</v>
      </c>
      <c r="B105" s="10">
        <v>3.8712553463473929E-6</v>
      </c>
      <c r="C105" s="10">
        <f ca="1"/>
        <v>3.8712553463473929E-6</v>
      </c>
      <c r="F105" s="17">
        <f ca="1"/>
        <v>15519.310871506063</v>
      </c>
    </row>
    <row r="106" spans="1:6" x14ac:dyDescent="0.35">
      <c r="A106" s="4">
        <v>5300</v>
      </c>
      <c r="B106" s="10">
        <v>4.0656711476451676E-6</v>
      </c>
      <c r="C106" s="10">
        <f ca="1"/>
        <v>4.0656711476451676E-6</v>
      </c>
      <c r="F106" s="17">
        <f ca="1"/>
        <v>14652.55427300671</v>
      </c>
    </row>
    <row r="107" spans="1:6" x14ac:dyDescent="0.35">
      <c r="A107" s="4">
        <v>5400</v>
      </c>
      <c r="B107" s="10">
        <v>4.2681429799845572E-6</v>
      </c>
      <c r="C107" s="10">
        <f ca="1"/>
        <v>4.2681429799845572E-6</v>
      </c>
      <c r="F107" s="17">
        <f ca="1"/>
        <v>4593.6996444754859</v>
      </c>
    </row>
    <row r="108" spans="1:6" x14ac:dyDescent="0.35">
      <c r="A108" s="4">
        <v>5500</v>
      </c>
      <c r="B108" s="10">
        <v>4.4789060589685798E-6</v>
      </c>
      <c r="C108" s="10">
        <f ca="1"/>
        <v>4.4789060589685798E-6</v>
      </c>
      <c r="F108" s="17">
        <f ca="1"/>
        <v>14038.976041779548</v>
      </c>
    </row>
    <row r="109" spans="1:6" x14ac:dyDescent="0.35">
      <c r="A109" s="4">
        <v>5600</v>
      </c>
      <c r="B109" s="10">
        <v>4.6981970716402725E-6</v>
      </c>
      <c r="C109" s="10">
        <f ca="1"/>
        <v>4.6981970716402725E-6</v>
      </c>
      <c r="F109" s="17">
        <f ca="1"/>
        <v>16848.637826730614</v>
      </c>
    </row>
    <row r="110" spans="1:6" x14ac:dyDescent="0.35">
      <c r="A110" s="4">
        <v>5700</v>
      </c>
      <c r="B110" s="10">
        <v>4.9262538612765012E-6</v>
      </c>
      <c r="C110" s="10">
        <f ca="1"/>
        <v>4.9262538612765012E-6</v>
      </c>
      <c r="F110" s="17">
        <f ca="1"/>
        <v>19587.774515684421</v>
      </c>
    </row>
    <row r="111" spans="1:6" x14ac:dyDescent="0.35">
      <c r="A111" s="4">
        <v>5800</v>
      </c>
      <c r="B111" s="10">
        <v>5.1633150943175383E-6</v>
      </c>
      <c r="C111" s="10">
        <f ca="1"/>
        <v>5.1633150943175383E-6</v>
      </c>
      <c r="F111" s="17">
        <f ca="1"/>
        <v>9271.9845796398531</v>
      </c>
    </row>
    <row r="112" spans="1:6" x14ac:dyDescent="0.35">
      <c r="A112" s="4">
        <v>5900</v>
      </c>
      <c r="B112" s="10">
        <v>5.4096199093763562E-6</v>
      </c>
      <c r="C112" s="10">
        <f ca="1"/>
        <v>5.4096199093763562E-6</v>
      </c>
      <c r="F112" s="17">
        <f ca="1"/>
        <v>16360.411106453572</v>
      </c>
    </row>
    <row r="113" spans="1:6" x14ac:dyDescent="0.35">
      <c r="A113" s="4">
        <v>6000</v>
      </c>
      <c r="B113" s="10">
        <v>5.6654075483202376E-6</v>
      </c>
      <c r="C113" s="10">
        <f ca="1"/>
        <v>5.6654075483202376E-6</v>
      </c>
      <c r="F113" s="17">
        <f ca="1"/>
        <v>12385.959997789058</v>
      </c>
    </row>
    <row r="114" spans="1:6" x14ac:dyDescent="0.35">
      <c r="A114" s="4">
        <v>6100</v>
      </c>
      <c r="B114" s="10">
        <v>5.9309169694682554E-6</v>
      </c>
      <c r="C114" s="10">
        <f ca="1"/>
        <v>5.9309169694682554E-6</v>
      </c>
      <c r="F114" s="17">
        <f ca="1"/>
        <v>16149.062374193827</v>
      </c>
    </row>
    <row r="115" spans="1:6" x14ac:dyDescent="0.35">
      <c r="A115" s="4">
        <v>6200</v>
      </c>
      <c r="B115" s="10">
        <v>6.2063864430016547E-6</v>
      </c>
      <c r="C115" s="10">
        <f ca="1"/>
        <v>6.2063864430016547E-6</v>
      </c>
      <c r="F115" s="17">
        <f ca="1"/>
        <v>15972.677730294377</v>
      </c>
    </row>
    <row r="116" spans="1:6" x14ac:dyDescent="0.35">
      <c r="A116" s="4">
        <v>6300</v>
      </c>
      <c r="B116" s="10">
        <v>6.4920531287394889E-6</v>
      </c>
      <c r="C116" s="10">
        <f ca="1"/>
        <v>6.4920531287394889E-6</v>
      </c>
      <c r="F116" s="17">
        <f ca="1"/>
        <v>15665.867910029963</v>
      </c>
    </row>
    <row r="117" spans="1:6" x14ac:dyDescent="0.35">
      <c r="A117" s="4">
        <v>6400</v>
      </c>
      <c r="B117" s="10">
        <v>6.7881526364898368E-6</v>
      </c>
      <c r="C117" s="10">
        <f ca="1"/>
        <v>6.7881526364898368E-6</v>
      </c>
      <c r="F117" s="17">
        <f ca="1"/>
        <v>18745.077502323536</v>
      </c>
    </row>
    <row r="118" spans="1:6" x14ac:dyDescent="0.35">
      <c r="A118" s="4">
        <v>6500</v>
      </c>
      <c r="B118" s="10">
        <v>7.0949185692462854E-6</v>
      </c>
      <c r="C118" s="10">
        <f ca="1"/>
        <v>7.0949185692462854E-6</v>
      </c>
      <c r="F118" s="17">
        <f ca="1"/>
        <v>18217.389445502493</v>
      </c>
    </row>
    <row r="119" spans="1:6" x14ac:dyDescent="0.35">
      <c r="A119" s="4">
        <v>6600</v>
      </c>
      <c r="B119" s="10">
        <v>7.4125820495612944E-6</v>
      </c>
      <c r="C119" s="10">
        <f ca="1"/>
        <v>7.4125820495612944E-6</v>
      </c>
      <c r="F119" s="17">
        <f ca="1"/>
        <v>14980.468900132702</v>
      </c>
    </row>
    <row r="120" spans="1:6" x14ac:dyDescent="0.35">
      <c r="A120" s="4">
        <v>6700</v>
      </c>
      <c r="B120" s="10">
        <v>7.7413712294911214E-6</v>
      </c>
      <c r="C120" s="10">
        <f ca="1"/>
        <v>7.7413712294911214E-6</v>
      </c>
      <c r="F120" s="17">
        <f ca="1"/>
        <v>32143.950459695334</v>
      </c>
    </row>
    <row r="121" spans="1:6" x14ac:dyDescent="0.35">
      <c r="A121" s="4">
        <v>6800</v>
      </c>
      <c r="B121" s="10">
        <v>8.081510784572063E-6</v>
      </c>
      <c r="C121" s="10">
        <f ca="1"/>
        <v>8.081510784572063E-6</v>
      </c>
      <c r="F121" s="17">
        <f ca="1"/>
        <v>21892.793587626671</v>
      </c>
    </row>
    <row r="122" spans="1:6" x14ac:dyDescent="0.35">
      <c r="A122" s="4">
        <v>6900</v>
      </c>
      <c r="B122" s="10">
        <v>8.433221392354062E-6</v>
      </c>
      <c r="C122" s="10">
        <f ca="1"/>
        <v>8.433221392354062E-6</v>
      </c>
      <c r="F122" s="17">
        <f ca="1"/>
        <v>14214.960009636819</v>
      </c>
    </row>
    <row r="123" spans="1:6" x14ac:dyDescent="0.35">
      <c r="A123" s="4">
        <v>7000</v>
      </c>
      <c r="B123" s="10">
        <v>8.7967191960854374E-6</v>
      </c>
      <c r="C123" s="10">
        <f ca="1"/>
        <v>8.7967191960854374E-6</v>
      </c>
      <c r="F123" s="17">
        <f ca="1"/>
        <v>9974.1511976390648</v>
      </c>
    </row>
    <row r="124" spans="1:6" x14ac:dyDescent="0.35">
      <c r="A124" s="4">
        <v>7100</v>
      </c>
      <c r="B124" s="10">
        <v>9.1722152542109786E-6</v>
      </c>
      <c r="C124" s="10">
        <f ca="1"/>
        <v>9.1722152542109786E-6</v>
      </c>
      <c r="F124" s="17">
        <f ca="1"/>
        <v>20171.612159579079</v>
      </c>
    </row>
    <row r="125" spans="1:6" x14ac:dyDescent="0.35">
      <c r="A125" s="4">
        <v>7200</v>
      </c>
      <c r="B125" s="10">
        <v>9.5599149764154068E-6</v>
      </c>
      <c r="C125" s="10">
        <f ca="1"/>
        <v>9.5599149764154068E-6</v>
      </c>
      <c r="F125" s="17">
        <f ca="1"/>
        <v>23961.122219116922</v>
      </c>
    </row>
    <row r="126" spans="1:6" x14ac:dyDescent="0.35">
      <c r="A126" s="4">
        <v>7300</v>
      </c>
      <c r="B126" s="10">
        <v>9.9600175470141545E-6</v>
      </c>
      <c r="C126" s="10">
        <f ca="1"/>
        <v>9.9600175470141545E-6</v>
      </c>
      <c r="F126" s="17">
        <f ca="1"/>
        <v>16490.33293267477</v>
      </c>
    </row>
    <row r="127" spans="1:6" x14ac:dyDescent="0.35">
      <c r="A127" s="4">
        <v>7400</v>
      </c>
      <c r="B127" s="10">
        <v>1.0372715336564112E-5</v>
      </c>
      <c r="C127" s="10">
        <f ca="1"/>
        <v>1.0372715336564112E-5</v>
      </c>
      <c r="F127" s="17">
        <f ca="1"/>
        <v>10742.673327932891</v>
      </c>
    </row>
    <row r="128" spans="1:6" x14ac:dyDescent="0.35">
      <c r="A128" s="4">
        <v>7500</v>
      </c>
      <c r="B128" s="10">
        <v>1.0798193302637612E-5</v>
      </c>
      <c r="C128" s="10">
        <f ca="1"/>
        <v>1.0798193302637612E-5</v>
      </c>
      <c r="F128" s="17">
        <f ca="1"/>
        <v>12046.768484919694</v>
      </c>
    </row>
    <row r="129" spans="1:6" x14ac:dyDescent="0.35">
      <c r="A129" s="4">
        <v>7600</v>
      </c>
      <c r="B129" s="10">
        <v>1.1236628380773609E-5</v>
      </c>
      <c r="C129" s="10">
        <f ca="1"/>
        <v>1.1236628380773609E-5</v>
      </c>
      <c r="F129" s="17">
        <f ca="1"/>
        <v>13861.22359657079</v>
      </c>
    </row>
    <row r="130" spans="1:6" x14ac:dyDescent="0.35">
      <c r="A130" s="4">
        <v>7700</v>
      </c>
      <c r="B130" s="10">
        <v>1.1688188866690295E-5</v>
      </c>
      <c r="C130" s="10">
        <f ca="1"/>
        <v>1.1688188866690295E-5</v>
      </c>
      <c r="F130" s="17">
        <f ca="1"/>
        <v>17769.154808233227</v>
      </c>
    </row>
    <row r="131" spans="1:6" x14ac:dyDescent="0.35">
      <c r="A131" s="4">
        <v>7800</v>
      </c>
      <c r="B131" s="10">
        <v>1.2153033790912956E-5</v>
      </c>
      <c r="C131" s="10">
        <f ca="1"/>
        <v>1.2153033790912956E-5</v>
      </c>
      <c r="F131" s="17">
        <f ca="1"/>
        <v>16290.875434323394</v>
      </c>
    </row>
    <row r="132" spans="1:6" x14ac:dyDescent="0.35">
      <c r="A132" s="4">
        <v>7900</v>
      </c>
      <c r="B132" s="10">
        <v>1.2631312287039732E-5</v>
      </c>
      <c r="C132" s="10">
        <f ca="1"/>
        <v>1.2631312287039732E-5</v>
      </c>
      <c r="F132" s="17">
        <f ca="1"/>
        <v>9246.9322285995804</v>
      </c>
    </row>
    <row r="133" spans="1:6" x14ac:dyDescent="0.35">
      <c r="A133" s="4">
        <v>8000</v>
      </c>
      <c r="B133" s="10">
        <v>1.312316295493532E-5</v>
      </c>
      <c r="C133" s="10">
        <f ca="1"/>
        <v>1.312316295493532E-5</v>
      </c>
      <c r="F133" s="17">
        <f ca="1"/>
        <v>22570.467425690411</v>
      </c>
    </row>
    <row r="134" spans="1:6" x14ac:dyDescent="0.35">
      <c r="A134" s="4">
        <v>8100</v>
      </c>
      <c r="B134" s="10">
        <v>1.3628713220208918E-5</v>
      </c>
      <c r="C134" s="10">
        <f ca="1"/>
        <v>1.3628713220208918E-5</v>
      </c>
      <c r="F134" s="17">
        <f ca="1"/>
        <v>11291.835776641568</v>
      </c>
    </row>
    <row r="135" spans="1:6" x14ac:dyDescent="0.35">
      <c r="A135" s="4">
        <v>8200</v>
      </c>
      <c r="B135" s="10">
        <v>1.4148078691396677E-5</v>
      </c>
      <c r="C135" s="10">
        <f ca="1"/>
        <v>1.4148078691396677E-5</v>
      </c>
      <c r="F135" s="17">
        <f ca="1"/>
        <v>20311.609910879401</v>
      </c>
    </row>
    <row r="136" spans="1:6" x14ac:dyDescent="0.35">
      <c r="A136" s="4">
        <v>8300</v>
      </c>
      <c r="B136" s="10">
        <v>1.4681362516331378E-5</v>
      </c>
      <c r="C136" s="10">
        <f ca="1"/>
        <v>1.4681362516331378E-5</v>
      </c>
      <c r="F136" s="17">
        <f ca="1"/>
        <v>18685.380249639293</v>
      </c>
    </row>
    <row r="137" spans="1:6" x14ac:dyDescent="0.35">
      <c r="A137" s="4">
        <v>8400</v>
      </c>
      <c r="B137" s="10">
        <v>1.5228654739241463E-5</v>
      </c>
      <c r="C137" s="10">
        <f ca="1"/>
        <v>1.5228654739241463E-5</v>
      </c>
      <c r="F137" s="17">
        <f ca="1"/>
        <v>21323.820102957961</v>
      </c>
    </row>
    <row r="138" spans="1:6" x14ac:dyDescent="0.35">
      <c r="A138" s="4">
        <v>8500</v>
      </c>
      <c r="B138" s="10">
        <v>1.5790031660178832E-5</v>
      </c>
      <c r="C138" s="10">
        <f ca="1"/>
        <v>1.5790031660178832E-5</v>
      </c>
      <c r="F138" s="17">
        <f ca="1"/>
        <v>19555.655416095571</v>
      </c>
    </row>
    <row r="139" spans="1:6" x14ac:dyDescent="0.35">
      <c r="A139" s="4">
        <v>8600</v>
      </c>
      <c r="B139" s="10">
        <v>1.6365555198428562E-5</v>
      </c>
      <c r="C139" s="10">
        <f ca="1"/>
        <v>1.6365555198428562E-5</v>
      </c>
      <c r="F139" s="17">
        <f ca="1"/>
        <v>5418.2490817538182</v>
      </c>
    </row>
    <row r="140" spans="1:6" x14ac:dyDescent="0.35">
      <c r="A140" s="4">
        <v>8700</v>
      </c>
      <c r="B140" s="10">
        <v>1.6955272261604445E-5</v>
      </c>
      <c r="C140" s="10">
        <f ca="1"/>
        <v>1.6955272261604445E-5</v>
      </c>
      <c r="F140" s="17">
        <f ca="1"/>
        <v>11075.307561586447</v>
      </c>
    </row>
    <row r="141" spans="1:6" x14ac:dyDescent="0.35">
      <c r="A141" s="4">
        <v>8800</v>
      </c>
      <c r="B141" s="10">
        <v>1.7559214122181122E-5</v>
      </c>
      <c r="C141" s="10">
        <f ca="1"/>
        <v>1.7559214122181122E-5</v>
      </c>
      <c r="F141" s="17">
        <f ca="1"/>
        <v>14895.456383601535</v>
      </c>
    </row>
    <row r="142" spans="1:6" x14ac:dyDescent="0.35">
      <c r="A142" s="4">
        <v>8900</v>
      </c>
      <c r="B142" s="10">
        <v>1.8177395803256576E-5</v>
      </c>
      <c r="C142" s="10">
        <f ca="1"/>
        <v>1.8177395803256576E-5</v>
      </c>
      <c r="F142" s="17">
        <f ca="1"/>
        <v>16198.659367802818</v>
      </c>
    </row>
    <row r="143" spans="1:6" x14ac:dyDescent="0.35">
      <c r="A143" s="4">
        <v>9000</v>
      </c>
      <c r="B143" s="10">
        <v>1.8809815475377392E-5</v>
      </c>
      <c r="C143" s="10">
        <f ca="1"/>
        <v>1.8809815475377392E-5</v>
      </c>
      <c r="F143" s="17">
        <f ca="1"/>
        <v>10369.4435266858</v>
      </c>
    </row>
    <row r="144" spans="1:6" x14ac:dyDescent="0.35">
      <c r="A144" s="4">
        <v>9100</v>
      </c>
      <c r="B144" s="10">
        <v>1.9456453866293505E-5</v>
      </c>
      <c r="C144" s="10">
        <f ca="1"/>
        <v>1.9456453866293505E-5</v>
      </c>
      <c r="F144" s="17">
        <f ca="1"/>
        <v>13709.049561661546</v>
      </c>
    </row>
    <row r="145" spans="1:6" x14ac:dyDescent="0.35">
      <c r="A145" s="4">
        <v>9200</v>
      </c>
      <c r="B145" s="10">
        <v>2.0117273685538114E-5</v>
      </c>
      <c r="C145" s="10">
        <f ca="1"/>
        <v>2.0117273685538114E-5</v>
      </c>
      <c r="F145" s="17">
        <f ca="1"/>
        <v>20689.092294316368</v>
      </c>
    </row>
    <row r="146" spans="1:6" x14ac:dyDescent="0.35">
      <c r="A146" s="4">
        <v>9300</v>
      </c>
      <c r="B146" s="10">
        <v>2.0792219065752846E-5</v>
      </c>
      <c r="C146" s="10">
        <f ca="1"/>
        <v>2.0792219065752846E-5</v>
      </c>
      <c r="F146" s="17">
        <f ca="1"/>
        <v>19172.538398004413</v>
      </c>
    </row>
    <row r="147" spans="1:6" x14ac:dyDescent="0.35">
      <c r="A147" s="4">
        <v>9400</v>
      </c>
      <c r="B147" s="10">
        <v>2.1481215022696757E-5</v>
      </c>
      <c r="C147" s="10">
        <f ca="1"/>
        <v>2.1481215022696757E-5</v>
      </c>
      <c r="F147" s="17">
        <f ca="1"/>
        <v>23871.760379166575</v>
      </c>
    </row>
    <row r="148" spans="1:6" x14ac:dyDescent="0.35">
      <c r="A148" s="4">
        <v>9500</v>
      </c>
      <c r="B148" s="10">
        <v>2.2184166935891108E-5</v>
      </c>
      <c r="C148" s="10">
        <f ca="1"/>
        <v>2.2184166935891108E-5</v>
      </c>
      <c r="F148" s="17">
        <f ca="1"/>
        <v>20241.144492074687</v>
      </c>
    </row>
    <row r="149" spans="1:6" x14ac:dyDescent="0.35">
      <c r="A149" s="4">
        <v>9600</v>
      </c>
      <c r="B149" s="10">
        <v>2.2900960051858471E-5</v>
      </c>
      <c r="C149" s="10">
        <f ca="1"/>
        <v>2.2900960051858471E-5</v>
      </c>
      <c r="F149" s="17">
        <f ca="1"/>
        <v>18153.567349444376</v>
      </c>
    </row>
    <row r="150" spans="1:6" x14ac:dyDescent="0.35">
      <c r="A150" s="4">
        <v>9700</v>
      </c>
      <c r="B150" s="10">
        <v>2.3631459011916453E-5</v>
      </c>
      <c r="C150" s="10">
        <f ca="1"/>
        <v>2.3631459011916453E-5</v>
      </c>
      <c r="F150" s="17">
        <f ca="1"/>
        <v>17390.491856429282</v>
      </c>
    </row>
    <row r="151" spans="1:6" x14ac:dyDescent="0.35">
      <c r="A151" s="4">
        <v>9800</v>
      </c>
      <c r="B151" s="10">
        <v>2.4375507406480357E-5</v>
      </c>
      <c r="C151" s="10">
        <f ca="1"/>
        <v>2.4375507406480357E-5</v>
      </c>
      <c r="F151" s="17">
        <f ca="1"/>
        <v>1595.8175211492562</v>
      </c>
    </row>
    <row r="152" spans="1:6" x14ac:dyDescent="0.35">
      <c r="A152" s="4">
        <v>9900</v>
      </c>
      <c r="B152" s="10">
        <v>2.5132927357817629E-5</v>
      </c>
      <c r="C152" s="10">
        <f ca="1"/>
        <v>2.5132927357817629E-5</v>
      </c>
      <c r="F152" s="17">
        <f ca="1"/>
        <v>16521.272803504256</v>
      </c>
    </row>
    <row r="153" spans="1:6" x14ac:dyDescent="0.35">
      <c r="A153" s="4">
        <v>10000</v>
      </c>
      <c r="B153" s="10">
        <v>2.5903519133178345E-5</v>
      </c>
      <c r="C153" s="10">
        <f ca="1"/>
        <v>2.5903519133178345E-5</v>
      </c>
      <c r="F153" s="17">
        <f ca="1"/>
        <v>10776.720559600384</v>
      </c>
    </row>
    <row r="154" spans="1:6" x14ac:dyDescent="0.35">
      <c r="A154" s="4">
        <v>10100</v>
      </c>
      <c r="B154" s="10">
        <v>2.6687060790200467E-5</v>
      </c>
      <c r="C154" s="10">
        <f ca="1"/>
        <v>2.6687060790200467E-5</v>
      </c>
      <c r="F154" s="17">
        <f ca="1"/>
        <v>26300.840389280616</v>
      </c>
    </row>
    <row r="155" spans="1:6" x14ac:dyDescent="0.35">
      <c r="A155" s="4">
        <v>10200</v>
      </c>
      <c r="B155" s="10">
        <v>2.7483307856456359E-5</v>
      </c>
      <c r="C155" s="10">
        <f ca="1"/>
        <v>2.7483307856456359E-5</v>
      </c>
      <c r="F155" s="17">
        <f ca="1"/>
        <v>22872.987966846886</v>
      </c>
    </row>
    <row r="156" spans="1:6" x14ac:dyDescent="0.35">
      <c r="A156" s="4">
        <v>10300</v>
      </c>
      <c r="B156" s="10">
        <v>2.829199304496776E-5</v>
      </c>
      <c r="C156" s="10">
        <f ca="1"/>
        <v>2.829199304496776E-5</v>
      </c>
      <c r="F156" s="17">
        <f ca="1"/>
        <v>18008.591517305089</v>
      </c>
    </row>
    <row r="157" spans="1:6" x14ac:dyDescent="0.35">
      <c r="A157" s="4">
        <v>10400</v>
      </c>
      <c r="B157" s="10">
        <v>2.9112826007469524E-5</v>
      </c>
      <c r="C157" s="10">
        <f ca="1"/>
        <v>2.9112826007469524E-5</v>
      </c>
      <c r="F157" s="17">
        <f ca="1"/>
        <v>22273.95878066176</v>
      </c>
    </row>
    <row r="158" spans="1:6" x14ac:dyDescent="0.35">
      <c r="A158" s="4">
        <v>10500</v>
      </c>
      <c r="B158" s="10">
        <v>2.9945493127148977E-5</v>
      </c>
      <c r="C158" s="10">
        <f ca="1"/>
        <v>2.9945493127148977E-5</v>
      </c>
      <c r="F158" s="17">
        <f ca="1"/>
        <v>13311.394599513776</v>
      </c>
    </row>
    <row r="159" spans="1:6" x14ac:dyDescent="0.35">
      <c r="A159" s="4">
        <v>10600</v>
      </c>
      <c r="B159" s="10">
        <v>3.0789657352526747E-5</v>
      </c>
      <c r="C159" s="10">
        <f ca="1"/>
        <v>3.0789657352526747E-5</v>
      </c>
      <c r="F159" s="17">
        <f ca="1"/>
        <v>19255.801175263019</v>
      </c>
    </row>
    <row r="160" spans="1:6" x14ac:dyDescent="0.35">
      <c r="A160" s="4">
        <v>10700</v>
      </c>
      <c r="B160" s="10">
        <v>3.1644958074076607E-5</v>
      </c>
      <c r="C160" s="10">
        <f ca="1"/>
        <v>3.1644958074076607E-5</v>
      </c>
      <c r="F160" s="17">
        <f ca="1"/>
        <v>7463.9089789619975</v>
      </c>
    </row>
    <row r="161" spans="1:6" x14ac:dyDescent="0.35">
      <c r="A161" s="4">
        <v>10800</v>
      </c>
      <c r="B161" s="10">
        <v>3.2511011045106826E-5</v>
      </c>
      <c r="C161" s="10">
        <f ca="1"/>
        <v>3.2511011045106826E-5</v>
      </c>
      <c r="F161" s="17">
        <f ca="1"/>
        <v>17239.553759850856</v>
      </c>
    </row>
    <row r="162" spans="1:6" x14ac:dyDescent="0.35">
      <c r="A162" s="4">
        <v>10900</v>
      </c>
      <c r="B162" s="10">
        <v>3.3387408348342767E-5</v>
      </c>
      <c r="C162" s="10">
        <f ca="1"/>
        <v>3.3387408348342767E-5</v>
      </c>
      <c r="F162" s="17">
        <f ca="1"/>
        <v>21257.124977521882</v>
      </c>
    </row>
    <row r="163" spans="1:6" x14ac:dyDescent="0.35">
      <c r="A163" s="4">
        <v>11000</v>
      </c>
      <c r="B163" s="10">
        <v>3.427371840956147E-5</v>
      </c>
      <c r="C163" s="10">
        <f ca="1"/>
        <v>3.427371840956147E-5</v>
      </c>
      <c r="F163" s="17">
        <f ca="1"/>
        <v>22410.052738432056</v>
      </c>
    </row>
    <row r="164" spans="1:6" x14ac:dyDescent="0.35">
      <c r="A164" s="4">
        <v>11100</v>
      </c>
      <c r="B164" s="10">
        <v>3.5169486059532475E-5</v>
      </c>
      <c r="C164" s="10">
        <f ca="1"/>
        <v>3.5169486059532475E-5</v>
      </c>
      <c r="F164" s="17">
        <f ca="1"/>
        <v>12577.491872457726</v>
      </c>
    </row>
    <row r="165" spans="1:6" x14ac:dyDescent="0.35">
      <c r="A165" s="4">
        <v>11200</v>
      </c>
      <c r="B165" s="10">
        <v>3.6074232645416062E-5</v>
      </c>
      <c r="C165" s="10">
        <f ca="1"/>
        <v>3.6074232645416062E-5</v>
      </c>
      <c r="F165" s="17">
        <f ca="1"/>
        <v>14336.214843168369</v>
      </c>
    </row>
    <row r="166" spans="1:6" x14ac:dyDescent="0.35">
      <c r="A166" s="4">
        <v>11300</v>
      </c>
      <c r="B166" s="10">
        <v>3.6987456192661063E-5</v>
      </c>
      <c r="C166" s="10">
        <f ca="1"/>
        <v>3.6987456192661063E-5</v>
      </c>
      <c r="F166" s="17">
        <f ca="1"/>
        <v>20511.701798191945</v>
      </c>
    </row>
    <row r="167" spans="1:6" x14ac:dyDescent="0.35">
      <c r="A167" s="4">
        <v>11400</v>
      </c>
      <c r="B167" s="10">
        <v>3.7908631618328051E-5</v>
      </c>
      <c r="C167" s="10">
        <f ca="1"/>
        <v>3.7908631618328051E-5</v>
      </c>
      <c r="F167" s="17">
        <f ca="1"/>
        <v>24960.479185530985</v>
      </c>
    </row>
    <row r="168" spans="1:6" x14ac:dyDescent="0.35">
      <c r="A168" s="4">
        <v>11500</v>
      </c>
      <c r="B168" s="10">
        <v>3.8837210996642597E-5</v>
      </c>
      <c r="C168" s="10">
        <f ca="1"/>
        <v>3.8837210996642597E-5</v>
      </c>
      <c r="F168" s="17">
        <f ca="1"/>
        <v>28727.30356285812</v>
      </c>
    </row>
    <row r="169" spans="1:6" x14ac:dyDescent="0.35">
      <c r="A169" s="4">
        <v>11600</v>
      </c>
      <c r="B169" s="10">
        <v>3.9772623877455181E-5</v>
      </c>
      <c r="C169" s="10">
        <f ca="1"/>
        <v>3.9772623877455181E-5</v>
      </c>
      <c r="F169" s="17">
        <f ca="1"/>
        <v>15111.560023854568</v>
      </c>
    </row>
    <row r="170" spans="1:6" x14ac:dyDescent="0.35">
      <c r="A170" s="4">
        <v>11700</v>
      </c>
      <c r="B170" s="10">
        <v>4.0714277658151886E-5</v>
      </c>
      <c r="C170" s="10">
        <f ca="1"/>
        <v>4.0714277658151886E-5</v>
      </c>
      <c r="F170" s="17">
        <f ca="1"/>
        <v>20381.06967221063</v>
      </c>
    </row>
    <row r="171" spans="1:6" x14ac:dyDescent="0.35">
      <c r="A171" s="4">
        <v>11800</v>
      </c>
      <c r="B171" s="10">
        <v>4.1661558009421669E-5</v>
      </c>
      <c r="C171" s="10" t="str">
        <f ca="1"/>
        <v/>
      </c>
      <c r="F171" s="17">
        <f ca="1"/>
        <v>19105.347489471787</v>
      </c>
    </row>
    <row r="172" spans="1:6" x14ac:dyDescent="0.35">
      <c r="A172" s="4">
        <v>11900</v>
      </c>
      <c r="B172" s="10">
        <v>4.2613829355143569E-5</v>
      </c>
      <c r="C172" s="10" t="str">
        <f ca="1"/>
        <v/>
      </c>
      <c r="F172" s="17">
        <f ca="1"/>
        <v>21944.617698313064</v>
      </c>
    </row>
    <row r="173" spans="1:6" x14ac:dyDescent="0.35">
      <c r="A173" s="4">
        <v>12000</v>
      </c>
      <c r="B173" s="10">
        <v>4.3570435406510113E-5</v>
      </c>
      <c r="C173" s="10" t="str">
        <f ca="1"/>
        <v/>
      </c>
      <c r="F173" s="17">
        <f ca="1"/>
        <v>14776.215548729902</v>
      </c>
    </row>
    <row r="174" spans="1:6" x14ac:dyDescent="0.35">
      <c r="A174" s="4">
        <v>12100</v>
      </c>
      <c r="B174" s="10">
        <v>4.4530699750352228E-5</v>
      </c>
      <c r="C174" s="10" t="str">
        <f ca="1"/>
        <v/>
      </c>
      <c r="F174" s="17">
        <f ca="1"/>
        <v>21901.741240268759</v>
      </c>
    </row>
    <row r="175" spans="1:6" x14ac:dyDescent="0.35">
      <c r="A175" s="4">
        <v>12200</v>
      </c>
      <c r="B175" s="10">
        <v>4.5493926491477179E-5</v>
      </c>
      <c r="C175" s="10" t="str">
        <f ca="1"/>
        <v/>
      </c>
      <c r="F175" s="17">
        <f ca="1"/>
        <v>13779.253388357756</v>
      </c>
    </row>
    <row r="176" spans="1:6" x14ac:dyDescent="0.35">
      <c r="A176" s="4">
        <v>12300</v>
      </c>
      <c r="B176" s="10">
        <v>4.6459400948673239E-5</v>
      </c>
      <c r="C176" s="10" t="str">
        <f ca="1"/>
        <v/>
      </c>
      <c r="F176" s="17">
        <f ca="1"/>
        <v>13822.763534947528</v>
      </c>
    </row>
    <row r="177" spans="1:6" x14ac:dyDescent="0.35">
      <c r="A177" s="4">
        <v>12400</v>
      </c>
      <c r="B177" s="10">
        <v>4.7426390403875924E-5</v>
      </c>
      <c r="C177" s="10" t="str">
        <f ca="1"/>
        <v/>
      </c>
      <c r="F177" s="17">
        <f ca="1"/>
        <v>14604.166718739012</v>
      </c>
    </row>
    <row r="178" spans="1:6" x14ac:dyDescent="0.35">
      <c r="A178" s="4">
        <v>12500</v>
      </c>
      <c r="B178" s="10">
        <v>4.8394144903828673E-5</v>
      </c>
      <c r="C178" s="10" t="str">
        <f ca="1"/>
        <v/>
      </c>
      <c r="F178" s="17">
        <f ca="1"/>
        <v>17118.100355529928</v>
      </c>
    </row>
    <row r="179" spans="1:6" x14ac:dyDescent="0.35">
      <c r="A179" s="4">
        <v>12600</v>
      </c>
      <c r="B179" s="10">
        <v>4.936189811340855E-5</v>
      </c>
      <c r="C179" s="10" t="str">
        <f ca="1"/>
        <v/>
      </c>
      <c r="F179" s="17">
        <f ca="1"/>
        <v>24983.348078136059</v>
      </c>
    </row>
    <row r="180" spans="1:6" x14ac:dyDescent="0.35">
      <c r="A180" s="4">
        <v>12700</v>
      </c>
      <c r="B180" s="10">
        <v>5.0328868219623423E-5</v>
      </c>
      <c r="C180" s="10" t="str">
        <f ca="1"/>
        <v/>
      </c>
      <c r="F180" s="17">
        <f ca="1"/>
        <v>11521.204242979376</v>
      </c>
    </row>
    <row r="181" spans="1:6" x14ac:dyDescent="0.35">
      <c r="A181" s="4">
        <v>12800</v>
      </c>
      <c r="B181" s="10">
        <v>5.1294258885124066E-5</v>
      </c>
      <c r="C181" s="10" t="str">
        <f ca="1"/>
        <v/>
      </c>
      <c r="F181" s="17">
        <f ca="1"/>
        <v>13456.672955642453</v>
      </c>
    </row>
    <row r="182" spans="1:6" x14ac:dyDescent="0.35">
      <c r="A182" s="4">
        <v>12900</v>
      </c>
      <c r="B182" s="10">
        <v>5.2257260249910636E-5</v>
      </c>
      <c r="C182" s="10" t="str">
        <f ca="1"/>
        <v/>
      </c>
      <c r="F182" s="17">
        <f ca="1"/>
        <v>25109.363704016425</v>
      </c>
    </row>
    <row r="183" spans="1:6" x14ac:dyDescent="0.35">
      <c r="A183" s="4">
        <v>13000</v>
      </c>
      <c r="B183" s="10">
        <v>5.3217049979750972E-5</v>
      </c>
      <c r="C183" s="10" t="str">
        <f ca="1"/>
        <v/>
      </c>
      <c r="F183" s="17">
        <f ca="1"/>
        <v>13544.654003573163</v>
      </c>
    </row>
    <row r="184" spans="1:6" x14ac:dyDescent="0.35">
      <c r="A184" s="4">
        <v>13100</v>
      </c>
      <c r="B184" s="10">
        <v>5.4172794359667605E-5</v>
      </c>
      <c r="C184" s="10" t="str">
        <f ca="1"/>
        <v/>
      </c>
      <c r="F184" s="17">
        <f ca="1"/>
        <v>14616.166921431453</v>
      </c>
    </row>
    <row r="185" spans="1:6" x14ac:dyDescent="0.35">
      <c r="A185" s="4">
        <v>13200</v>
      </c>
      <c r="B185" s="10">
        <v>5.512364943069134E-5</v>
      </c>
      <c r="C185" s="10" t="str">
        <f ca="1"/>
        <v/>
      </c>
      <c r="F185" s="17">
        <f ca="1"/>
        <v>11111.656869891296</v>
      </c>
    </row>
    <row r="186" spans="1:6" x14ac:dyDescent="0.35">
      <c r="A186" s="4">
        <v>13300</v>
      </c>
      <c r="B186" s="10">
        <v>5.6068762167924123E-5</v>
      </c>
      <c r="C186" s="10" t="str">
        <f ca="1"/>
        <v/>
      </c>
      <c r="F186" s="17">
        <f ca="1"/>
        <v>19704.677493010146</v>
      </c>
    </row>
    <row r="187" spans="1:6" x14ac:dyDescent="0.35">
      <c r="A187" s="4">
        <v>13400</v>
      </c>
      <c r="B187" s="10">
        <v>5.7007271697801442E-5</v>
      </c>
      <c r="C187" s="10" t="str">
        <f ca="1"/>
        <v/>
      </c>
      <c r="F187" s="17">
        <f ca="1"/>
        <v>21980.03928097909</v>
      </c>
    </row>
    <row r="188" spans="1:6" x14ac:dyDescent="0.35">
      <c r="A188" s="4">
        <v>13500</v>
      </c>
      <c r="B188" s="10">
        <v>5.7938310552296552E-5</v>
      </c>
      <c r="C188" s="10" t="str">
        <f ca="1"/>
        <v/>
      </c>
      <c r="F188" s="17">
        <f ca="1"/>
        <v>24635.692306047622</v>
      </c>
    </row>
    <row r="189" spans="1:6" x14ac:dyDescent="0.35">
      <c r="A189" s="4">
        <v>13600</v>
      </c>
      <c r="B189" s="10">
        <v>5.886100595766503E-5</v>
      </c>
      <c r="C189" s="10" t="str">
        <f ca="1"/>
        <v/>
      </c>
      <c r="F189" s="17">
        <f ca="1"/>
        <v>16989.57540291825</v>
      </c>
    </row>
    <row r="190" spans="1:6" x14ac:dyDescent="0.35">
      <c r="A190" s="4">
        <v>13700</v>
      </c>
      <c r="B190" s="10">
        <v>5.9774481155190547E-5</v>
      </c>
      <c r="C190" s="10" t="str">
        <f ca="1"/>
        <v/>
      </c>
      <c r="F190" s="17">
        <f ca="1"/>
        <v>14368.76815074329</v>
      </c>
    </row>
    <row r="191" spans="1:6" x14ac:dyDescent="0.35">
      <c r="A191" s="4">
        <v>13800</v>
      </c>
      <c r="B191" s="10">
        <v>6.0677856751260033E-5</v>
      </c>
      <c r="C191" s="10" t="str">
        <f ca="1"/>
        <v/>
      </c>
      <c r="F191" s="17">
        <f ca="1"/>
        <v>13198.223491311721</v>
      </c>
    </row>
    <row r="192" spans="1:6" x14ac:dyDescent="0.35">
      <c r="A192" s="4">
        <v>13900</v>
      </c>
      <c r="B192" s="10">
        <v>6.1570252093970599E-5</v>
      </c>
      <c r="C192" s="10" t="str">
        <f ca="1"/>
        <v/>
      </c>
      <c r="F192" s="17">
        <f ca="1"/>
        <v>13890.395788983113</v>
      </c>
    </row>
    <row r="193" spans="1:6" x14ac:dyDescent="0.35">
      <c r="A193" s="4">
        <v>14000</v>
      </c>
      <c r="B193" s="10">
        <v>6.245078667335226E-5</v>
      </c>
      <c r="C193" s="10" t="str">
        <f ca="1"/>
        <v/>
      </c>
      <c r="F193" s="17">
        <f ca="1"/>
        <v>15612.980646281332</v>
      </c>
    </row>
    <row r="194" spans="1:6" x14ac:dyDescent="0.35">
      <c r="A194" s="4">
        <v>14100</v>
      </c>
      <c r="B194" s="10">
        <v>6.3318581542178554E-5</v>
      </c>
      <c r="C194" s="10" t="str">
        <f ca="1"/>
        <v/>
      </c>
      <c r="F194" s="17">
        <f ca="1"/>
        <v>20718.915289491815</v>
      </c>
    </row>
    <row r="195" spans="1:6" x14ac:dyDescent="0.35">
      <c r="A195" s="4">
        <v>14200</v>
      </c>
      <c r="B195" s="10">
        <v>6.4172760754234505E-5</v>
      </c>
      <c r="C195" s="10" t="str">
        <f ca="1"/>
        <v/>
      </c>
      <c r="F195" s="17">
        <f ca="1"/>
        <v>20180.217859074361</v>
      </c>
    </row>
    <row r="196" spans="1:6" x14ac:dyDescent="0.35">
      <c r="A196" s="4">
        <v>14300</v>
      </c>
      <c r="B196" s="10">
        <v>6.5012452816816426E-5</v>
      </c>
      <c r="C196" s="10" t="str">
        <f ca="1"/>
        <v/>
      </c>
      <c r="F196" s="17">
        <f ca="1"/>
        <v>17024.744849878407</v>
      </c>
    </row>
    <row r="197" spans="1:6" x14ac:dyDescent="0.35">
      <c r="A197" s="4">
        <v>14400</v>
      </c>
      <c r="B197" s="10">
        <v>6.5836792154152954E-5</v>
      </c>
      <c r="C197" s="10" t="str">
        <f ca="1"/>
        <v/>
      </c>
      <c r="F197" s="17">
        <f ca="1"/>
        <v>19953.55891049992</v>
      </c>
    </row>
    <row r="198" spans="1:6" x14ac:dyDescent="0.35">
      <c r="A198" s="4">
        <v>14500</v>
      </c>
      <c r="B198" s="10">
        <v>6.6644920578359928E-5</v>
      </c>
      <c r="C198" s="10" t="str">
        <f ca="1"/>
        <v/>
      </c>
      <c r="F198" s="17">
        <f ca="1"/>
        <v>22369.972868852517</v>
      </c>
    </row>
    <row r="199" spans="1:6" x14ac:dyDescent="0.35">
      <c r="A199" s="4">
        <v>14600</v>
      </c>
      <c r="B199" s="10">
        <v>6.7435988764476119E-5</v>
      </c>
      <c r="C199" s="10" t="str">
        <f ca="1"/>
        <v/>
      </c>
      <c r="F199" s="17">
        <f ca="1"/>
        <v>6648.6834492876969</v>
      </c>
    </row>
    <row r="200" spans="1:6" x14ac:dyDescent="0.35">
      <c r="A200" s="4">
        <v>14700</v>
      </c>
      <c r="B200" s="10">
        <v>6.820915772607051E-5</v>
      </c>
      <c r="C200" s="10" t="str">
        <f ca="1"/>
        <v/>
      </c>
      <c r="F200" s="17">
        <f ca="1"/>
        <v>23156.97117829683</v>
      </c>
    </row>
    <row r="201" spans="1:6" x14ac:dyDescent="0.35">
      <c r="A201" s="4">
        <v>14800</v>
      </c>
      <c r="B201" s="10">
        <v>6.8963600287866666E-5</v>
      </c>
      <c r="C201" s="10" t="str">
        <f ca="1"/>
        <v/>
      </c>
      <c r="F201" s="17">
        <f ca="1"/>
        <v>20155.328176695049</v>
      </c>
    </row>
    <row r="202" spans="1:6" x14ac:dyDescent="0.35">
      <c r="A202" s="4">
        <v>14900</v>
      </c>
      <c r="B202" s="10">
        <v>6.9698502551794906E-5</v>
      </c>
      <c r="C202" s="10" t="str">
        <f ca="1"/>
        <v/>
      </c>
      <c r="F202" s="17">
        <f ca="1"/>
        <v>17233.01736788655</v>
      </c>
    </row>
    <row r="203" spans="1:6" x14ac:dyDescent="0.35">
      <c r="A203" s="4">
        <v>15000</v>
      </c>
      <c r="B203" s="10">
        <v>7.0413065352859902E-5</v>
      </c>
      <c r="C203" s="10" t="str">
        <f ca="1"/>
        <v/>
      </c>
      <c r="F203" s="17">
        <f ca="1"/>
        <v>8491.7708788116051</v>
      </c>
    </row>
    <row r="204" spans="1:6" x14ac:dyDescent="0.35">
      <c r="A204" s="4">
        <v>15100</v>
      </c>
      <c r="B204" s="10">
        <v>7.1106505701199415E-5</v>
      </c>
      <c r="C204" s="10" t="str">
        <f ca="1"/>
        <v/>
      </c>
      <c r="F204" s="17">
        <f ca="1"/>
        <v>22385.619927385782</v>
      </c>
    </row>
    <row r="205" spans="1:6" x14ac:dyDescent="0.35">
      <c r="A205" s="4">
        <v>15200</v>
      </c>
      <c r="B205" s="10">
        <v>7.1778058206708933E-5</v>
      </c>
      <c r="C205" s="10" t="str">
        <f ca="1"/>
        <v/>
      </c>
      <c r="F205" s="17">
        <f ca="1"/>
        <v>20642.462658148415</v>
      </c>
    </row>
    <row r="206" spans="1:6" x14ac:dyDescent="0.35">
      <c r="A206" s="4">
        <v>15300</v>
      </c>
      <c r="B206" s="10">
        <v>7.2426976482618452E-5</v>
      </c>
      <c r="C206" s="10" t="str">
        <f ca="1"/>
        <v/>
      </c>
      <c r="F206" s="17">
        <f ca="1"/>
        <v>20111.905938403692</v>
      </c>
    </row>
    <row r="207" spans="1:6" x14ac:dyDescent="0.35">
      <c r="A207" s="4">
        <v>15400</v>
      </c>
      <c r="B207" s="10">
        <v>7.3052534524430785E-5</v>
      </c>
      <c r="C207" s="10" t="str">
        <f ca="1"/>
        <v/>
      </c>
      <c r="F207" s="17">
        <f ca="1"/>
        <v>18300.738189252861</v>
      </c>
    </row>
    <row r="208" spans="1:6" x14ac:dyDescent="0.35">
      <c r="A208" s="4">
        <v>15500</v>
      </c>
      <c r="B208" s="10">
        <v>7.3654028060664669E-5</v>
      </c>
      <c r="C208" s="10" t="str">
        <f ca="1"/>
        <v/>
      </c>
      <c r="F208" s="17">
        <f ca="1"/>
        <v>12087.439059974797</v>
      </c>
    </row>
    <row r="209" spans="1:6" x14ac:dyDescent="0.35">
      <c r="A209" s="4">
        <v>15600</v>
      </c>
      <c r="B209" s="10">
        <v>7.4230775871893208E-5</v>
      </c>
      <c r="C209" s="10" t="str">
        <f ca="1"/>
        <v/>
      </c>
      <c r="F209" s="17">
        <f ca="1"/>
        <v>8890.3468826429416</v>
      </c>
    </row>
    <row r="210" spans="1:6" x14ac:dyDescent="0.35">
      <c r="A210" s="4">
        <v>15700</v>
      </c>
      <c r="B210" s="10">
        <v>7.4782121074625684E-5</v>
      </c>
      <c r="C210" s="10" t="str">
        <f ca="1"/>
        <v/>
      </c>
      <c r="F210" s="17">
        <f ca="1"/>
        <v>19663.811793512075</v>
      </c>
    </row>
    <row r="211" spans="1:6" x14ac:dyDescent="0.35">
      <c r="A211" s="4">
        <v>15800</v>
      </c>
      <c r="B211" s="10">
        <v>7.5307432366650785E-5</v>
      </c>
      <c r="C211" s="10" t="str">
        <f ca="1"/>
        <v/>
      </c>
      <c r="F211" s="17">
        <f ca="1"/>
        <v>28463.955169882182</v>
      </c>
    </row>
    <row r="212" spans="1:6" x14ac:dyDescent="0.35">
      <c r="A212" s="4">
        <v>15900</v>
      </c>
      <c r="B212" s="10">
        <v>7.5806105230540345E-5</v>
      </c>
      <c r="C212" s="10" t="str">
        <f ca="1"/>
        <v/>
      </c>
      <c r="F212" s="17">
        <f ca="1"/>
        <v>18049.535826943065</v>
      </c>
    </row>
    <row r="213" spans="1:6" x14ac:dyDescent="0.35">
      <c r="A213" s="4">
        <v>16000</v>
      </c>
      <c r="B213" s="10">
        <v>7.6277563092104833E-5</v>
      </c>
      <c r="C213" s="10" t="str">
        <f ca="1"/>
        <v/>
      </c>
      <c r="F213" s="17">
        <f ca="1"/>
        <v>14380.965292338153</v>
      </c>
    </row>
    <row r="214" spans="1:6" x14ac:dyDescent="0.35">
      <c r="A214" s="4">
        <v>16100</v>
      </c>
      <c r="B214" s="10">
        <v>7.6721258430695707E-5</v>
      </c>
      <c r="C214" s="10" t="str">
        <f ca="1"/>
        <v/>
      </c>
      <c r="F214" s="17">
        <f ca="1"/>
        <v>22782.334842976907</v>
      </c>
    </row>
    <row r="215" spans="1:6" x14ac:dyDescent="0.35">
      <c r="A215" s="4">
        <v>16200</v>
      </c>
      <c r="B215" s="10">
        <v>7.7136673838363229E-5</v>
      </c>
      <c r="C215" s="10" t="str">
        <f ca="1"/>
        <v/>
      </c>
      <c r="F215" s="17">
        <f ca="1"/>
        <v>19645.083360854213</v>
      </c>
    </row>
    <row r="216" spans="1:6" x14ac:dyDescent="0.35">
      <c r="A216" s="4">
        <v>16300</v>
      </c>
      <c r="B216" s="10">
        <v>7.7523323025002834E-5</v>
      </c>
      <c r="C216" s="10" t="str">
        <f ca="1"/>
        <v/>
      </c>
      <c r="F216" s="17">
        <f ca="1"/>
        <v>15987.402910307061</v>
      </c>
    </row>
    <row r="217" spans="1:6" x14ac:dyDescent="0.35">
      <c r="A217" s="4">
        <v>16400</v>
      </c>
      <c r="B217" s="10">
        <v>7.7880751766758077E-5</v>
      </c>
      <c r="C217" s="10" t="str">
        <f ca="1"/>
        <v/>
      </c>
      <c r="F217" s="17">
        <f ca="1"/>
        <v>16737.250198479029</v>
      </c>
    </row>
    <row r="218" spans="1:6" x14ac:dyDescent="0.35">
      <c r="A218" s="4">
        <v>16500</v>
      </c>
      <c r="B218" s="10">
        <v>7.8208538795091178E-5</v>
      </c>
      <c r="C218" s="10" t="str">
        <f ca="1"/>
        <v/>
      </c>
      <c r="F218" s="17">
        <f ca="1"/>
        <v>8077.9470588549739</v>
      </c>
    </row>
    <row r="219" spans="1:6" x14ac:dyDescent="0.35">
      <c r="A219" s="4">
        <v>16600</v>
      </c>
      <c r="B219" s="10">
        <v>7.8506296624085778E-5</v>
      </c>
      <c r="C219" s="10" t="str">
        <f ca="1"/>
        <v/>
      </c>
      <c r="F219" s="17">
        <f ca="1"/>
        <v>20560.001383261209</v>
      </c>
    </row>
    <row r="220" spans="1:6" x14ac:dyDescent="0.35">
      <c r="A220" s="4">
        <v>16700</v>
      </c>
      <c r="B220" s="10">
        <v>7.8773672313708177E-5</v>
      </c>
      <c r="C220" s="10" t="str">
        <f ca="1"/>
        <v/>
      </c>
      <c r="F220" s="17">
        <f ca="1"/>
        <v>17310.378060372179</v>
      </c>
    </row>
    <row r="221" spans="1:6" x14ac:dyDescent="0.35">
      <c r="A221" s="4">
        <v>16800</v>
      </c>
      <c r="B221" s="10">
        <v>7.9010348166922245E-5</v>
      </c>
      <c r="C221" s="10" t="str">
        <f ca="1"/>
        <v/>
      </c>
      <c r="F221" s="17">
        <f ca="1"/>
        <v>18454.202720650712</v>
      </c>
    </row>
    <row r="222" spans="1:6" x14ac:dyDescent="0.35">
      <c r="A222" s="4">
        <v>16900</v>
      </c>
      <c r="B222" s="10">
        <v>7.921604235873121E-5</v>
      </c>
      <c r="C222" s="10" t="str">
        <f ca="1"/>
        <v/>
      </c>
      <c r="F222" s="17">
        <f ca="1"/>
        <v>20846.191140005489</v>
      </c>
    </row>
    <row r="223" spans="1:6" x14ac:dyDescent="0.35">
      <c r="A223" s="4">
        <v>17000</v>
      </c>
      <c r="B223" s="10">
        <v>7.9390509495402354E-5</v>
      </c>
      <c r="C223" s="10" t="str">
        <f ca="1"/>
        <v/>
      </c>
      <c r="F223" s="17">
        <f ca="1"/>
        <v>30054.764879656603</v>
      </c>
    </row>
    <row r="224" spans="1:6" x14ac:dyDescent="0.35">
      <c r="A224" s="4">
        <v>17100</v>
      </c>
      <c r="B224" s="10">
        <v>7.9533541102321775E-5</v>
      </c>
      <c r="C224" s="10" t="str">
        <f ca="1"/>
        <v/>
      </c>
      <c r="F224" s="17">
        <f ca="1"/>
        <v>15190.960666069004</v>
      </c>
    </row>
    <row r="225" spans="1:6" x14ac:dyDescent="0.35">
      <c r="A225" s="4">
        <v>17200</v>
      </c>
      <c r="B225" s="10">
        <v>7.964496603912139E-5</v>
      </c>
      <c r="C225" s="10" t="str">
        <f ca="1"/>
        <v/>
      </c>
      <c r="F225" s="17">
        <f ca="1"/>
        <v>9296.7325163421465</v>
      </c>
    </row>
    <row r="226" spans="1:6" x14ac:dyDescent="0.35">
      <c r="A226" s="4">
        <v>17300</v>
      </c>
      <c r="B226" s="10">
        <v>7.9724650840921004E-5</v>
      </c>
      <c r="C226" s="10" t="str">
        <f ca="1"/>
        <v/>
      </c>
      <c r="F226" s="17">
        <f ca="1"/>
        <v>15238.341861932879</v>
      </c>
    </row>
    <row r="227" spans="1:6" x14ac:dyDescent="0.35">
      <c r="A227" s="4">
        <v>17400</v>
      </c>
      <c r="B227" s="10">
        <v>7.977249998473323E-5</v>
      </c>
      <c r="C227" s="10" t="str">
        <f ca="1"/>
        <v/>
      </c>
      <c r="F227" s="17">
        <f ca="1"/>
        <v>25798.086641860111</v>
      </c>
    </row>
    <row r="228" spans="1:6" x14ac:dyDescent="0.35">
      <c r="A228" s="4">
        <v>17500</v>
      </c>
      <c r="B228" s="10">
        <v>7.978845608028655E-5</v>
      </c>
      <c r="C228" s="10" t="str">
        <f ca="1"/>
        <v/>
      </c>
      <c r="F228" s="17">
        <f ca="1"/>
        <v>17530.647937080888</v>
      </c>
    </row>
    <row r="229" spans="1:6" x14ac:dyDescent="0.35">
      <c r="A229" s="4">
        <v>17600</v>
      </c>
      <c r="B229" s="10">
        <v>7.977249998473323E-5</v>
      </c>
      <c r="C229" s="10" t="str">
        <f ca="1"/>
        <v/>
      </c>
      <c r="F229" s="17">
        <f ca="1"/>
        <v>24057.632884881019</v>
      </c>
    </row>
    <row r="230" spans="1:6" x14ac:dyDescent="0.35">
      <c r="A230" s="4">
        <v>17700</v>
      </c>
      <c r="B230" s="10">
        <v>7.9724650840921004E-5</v>
      </c>
      <c r="C230" s="10" t="str">
        <f ca="1"/>
        <v/>
      </c>
      <c r="F230" s="17">
        <f ca="1"/>
        <v>22975.902981674291</v>
      </c>
    </row>
    <row r="231" spans="1:6" x14ac:dyDescent="0.35">
      <c r="A231" s="4">
        <v>17800</v>
      </c>
      <c r="B231" s="10">
        <v>7.964496603912139E-5</v>
      </c>
      <c r="C231" s="10" t="str">
        <f ca="1"/>
        <v/>
      </c>
      <c r="F231" s="17">
        <f ca="1"/>
        <v>24173.474678583123</v>
      </c>
    </row>
    <row r="232" spans="1:6" x14ac:dyDescent="0.35">
      <c r="A232" s="4">
        <v>17900</v>
      </c>
      <c r="B232" s="10">
        <v>7.9533541102321775E-5</v>
      </c>
      <c r="C232" s="10" t="str">
        <f ca="1"/>
        <v/>
      </c>
      <c r="F232" s="17">
        <f ca="1"/>
        <v>18747.832460508183</v>
      </c>
    </row>
    <row r="233" spans="1:6" x14ac:dyDescent="0.35">
      <c r="A233" s="4">
        <v>18000</v>
      </c>
      <c r="B233" s="10">
        <v>7.9390509495402354E-5</v>
      </c>
      <c r="C233" s="10" t="str">
        <f ca="1"/>
        <v/>
      </c>
      <c r="F233" s="17">
        <f ca="1"/>
        <v>15688.683124682118</v>
      </c>
    </row>
    <row r="234" spans="1:6" x14ac:dyDescent="0.35">
      <c r="A234" s="4">
        <v>18100</v>
      </c>
      <c r="B234" s="10">
        <v>7.921604235873121E-5</v>
      </c>
      <c r="C234" s="10" t="str">
        <f ca="1"/>
        <v/>
      </c>
      <c r="F234" s="17">
        <f ca="1"/>
        <v>16308.763822810148</v>
      </c>
    </row>
    <row r="235" spans="1:6" x14ac:dyDescent="0.35">
      <c r="A235" s="4">
        <v>18200</v>
      </c>
      <c r="B235" s="10">
        <v>7.9010348166922245E-5</v>
      </c>
      <c r="C235" s="10" t="str">
        <f ca="1"/>
        <v/>
      </c>
      <c r="F235" s="17">
        <f ca="1"/>
        <v>17644.872236251304</v>
      </c>
    </row>
    <row r="236" spans="1:6" x14ac:dyDescent="0.35">
      <c r="A236" s="4">
        <v>18300</v>
      </c>
      <c r="B236" s="10">
        <v>7.8773672313708177E-5</v>
      </c>
      <c r="C236" s="10" t="str">
        <f ca="1"/>
        <v/>
      </c>
      <c r="F236" s="17">
        <f ca="1"/>
        <v>17504.217779076174</v>
      </c>
    </row>
    <row r="237" spans="1:6" x14ac:dyDescent="0.35">
      <c r="A237" s="4">
        <v>18400</v>
      </c>
      <c r="B237" s="10">
        <v>7.8506296624085778E-5</v>
      </c>
      <c r="C237" s="10" t="str">
        <f ca="1"/>
        <v/>
      </c>
      <c r="F237" s="17">
        <f ca="1"/>
        <v>10560.370957644685</v>
      </c>
    </row>
    <row r="238" spans="1:6" x14ac:dyDescent="0.35">
      <c r="A238" s="4">
        <v>18500</v>
      </c>
      <c r="B238" s="10">
        <v>7.8208538795091178E-5</v>
      </c>
      <c r="C238" s="10" t="str">
        <f ca="1"/>
        <v/>
      </c>
      <c r="F238" s="17">
        <f ca="1"/>
        <v>7622.5022553327381</v>
      </c>
    </row>
    <row r="239" spans="1:6" x14ac:dyDescent="0.35">
      <c r="A239" s="4">
        <v>18600</v>
      </c>
      <c r="B239" s="10">
        <v>7.7880751766758077E-5</v>
      </c>
      <c r="C239" s="10" t="str">
        <f ca="1"/>
        <v/>
      </c>
      <c r="F239" s="17">
        <f ca="1"/>
        <v>22349.946262706992</v>
      </c>
    </row>
    <row r="240" spans="1:6" x14ac:dyDescent="0.35">
      <c r="A240" s="4">
        <v>18700</v>
      </c>
      <c r="B240" s="10">
        <v>7.7523323025002834E-5</v>
      </c>
      <c r="C240" s="10" t="str">
        <f ca="1"/>
        <v/>
      </c>
      <c r="F240" s="17">
        <f ca="1"/>
        <v>24783.477370864708</v>
      </c>
    </row>
    <row r="241" spans="1:6" x14ac:dyDescent="0.35">
      <c r="A241" s="4">
        <v>18800</v>
      </c>
      <c r="B241" s="10">
        <v>7.7136673838363229E-5</v>
      </c>
      <c r="C241" s="10" t="str">
        <f ca="1"/>
        <v/>
      </c>
      <c r="F241" s="17">
        <f ca="1"/>
        <v>21622.173928126562</v>
      </c>
    </row>
    <row r="242" spans="1:6" x14ac:dyDescent="0.35">
      <c r="A242" s="4">
        <v>18900</v>
      </c>
      <c r="B242" s="10">
        <v>7.6721258430695707E-5</v>
      </c>
      <c r="C242" s="10" t="str">
        <f ca="1"/>
        <v/>
      </c>
      <c r="F242" s="17">
        <f ca="1"/>
        <v>12245.173018912817</v>
      </c>
    </row>
    <row r="243" spans="1:6" x14ac:dyDescent="0.35">
      <c r="A243" s="4">
        <v>19000</v>
      </c>
      <c r="B243" s="10">
        <v>7.6277563092104833E-5</v>
      </c>
      <c r="C243" s="10" t="str">
        <f ca="1"/>
        <v/>
      </c>
      <c r="F243" s="17">
        <f ca="1"/>
        <v>16250.279005918708</v>
      </c>
    </row>
    <row r="244" spans="1:6" x14ac:dyDescent="0.35">
      <c r="A244" s="4">
        <v>19100</v>
      </c>
      <c r="B244" s="10">
        <v>7.5806105230540345E-5</v>
      </c>
      <c r="C244" s="10" t="str">
        <f ca="1"/>
        <v/>
      </c>
      <c r="F244" s="17">
        <f ca="1"/>
        <v>24631.867278269459</v>
      </c>
    </row>
    <row r="245" spans="1:6" x14ac:dyDescent="0.35">
      <c r="A245" s="4">
        <v>19200</v>
      </c>
      <c r="B245" s="10">
        <v>7.5307432366650785E-5</v>
      </c>
      <c r="C245" s="10" t="str">
        <f ca="1"/>
        <v/>
      </c>
      <c r="F245" s="17">
        <f ca="1"/>
        <v>10604.408803444549</v>
      </c>
    </row>
    <row r="246" spans="1:6" x14ac:dyDescent="0.35">
      <c r="A246" s="4">
        <v>19300</v>
      </c>
      <c r="B246" s="10">
        <v>7.4782121074625684E-5</v>
      </c>
      <c r="C246" s="10" t="str">
        <f ca="1"/>
        <v/>
      </c>
      <c r="F246" s="17">
        <f ca="1"/>
        <v>17935.613035754464</v>
      </c>
    </row>
    <row r="247" spans="1:6" x14ac:dyDescent="0.35">
      <c r="A247" s="4">
        <v>19400</v>
      </c>
      <c r="B247" s="10">
        <v>7.4230775871893208E-5</v>
      </c>
      <c r="C247" s="10" t="str">
        <f ca="1"/>
        <v/>
      </c>
      <c r="F247" s="17">
        <f ca="1"/>
        <v>24115.839685549661</v>
      </c>
    </row>
    <row r="248" spans="1:6" x14ac:dyDescent="0.35">
      <c r="A248" s="4">
        <v>19500</v>
      </c>
      <c r="B248" s="10">
        <v>7.3654028060664669E-5</v>
      </c>
      <c r="C248" s="10" t="str">
        <f ca="1"/>
        <v/>
      </c>
      <c r="F248" s="17">
        <f ca="1"/>
        <v>17673.532660454173</v>
      </c>
    </row>
    <row r="249" spans="1:6" x14ac:dyDescent="0.35">
      <c r="A249" s="4">
        <v>19600</v>
      </c>
      <c r="B249" s="10">
        <v>7.3052534524430785E-5</v>
      </c>
      <c r="C249" s="10" t="str">
        <f ca="1"/>
        <v/>
      </c>
      <c r="F249" s="17">
        <f ca="1"/>
        <v>9525.195497071014</v>
      </c>
    </row>
    <row r="250" spans="1:6" x14ac:dyDescent="0.35">
      <c r="A250" s="4">
        <v>19700</v>
      </c>
      <c r="B250" s="10">
        <v>7.2426976482618452E-5</v>
      </c>
      <c r="C250" s="10" t="str">
        <f ca="1"/>
        <v/>
      </c>
      <c r="F250" s="17">
        <f ca="1"/>
        <v>16313.99582676301</v>
      </c>
    </row>
    <row r="251" spans="1:6" x14ac:dyDescent="0.35">
      <c r="A251" s="4">
        <v>19800</v>
      </c>
      <c r="B251" s="10">
        <v>7.1778058206708933E-5</v>
      </c>
      <c r="C251" s="10" t="str">
        <f ca="1"/>
        <v/>
      </c>
      <c r="F251" s="17">
        <f ca="1"/>
        <v>26088.76093212028</v>
      </c>
    </row>
    <row r="252" spans="1:6" x14ac:dyDescent="0.35">
      <c r="A252" s="4">
        <v>19900</v>
      </c>
      <c r="B252" s="10">
        <v>7.1106505701199415E-5</v>
      </c>
      <c r="C252" s="10" t="str">
        <f ca="1"/>
        <v/>
      </c>
      <c r="F252" s="17">
        <f ca="1"/>
        <v>17353.126396427302</v>
      </c>
    </row>
    <row r="253" spans="1:6" x14ac:dyDescent="0.35">
      <c r="A253" s="4">
        <v>20000</v>
      </c>
      <c r="B253" s="10">
        <v>7.0413065352859902E-5</v>
      </c>
      <c r="C253" s="10" t="str">
        <f ca="1"/>
        <v/>
      </c>
      <c r="F253" s="17">
        <f ca="1"/>
        <v>15661.321430714759</v>
      </c>
    </row>
    <row r="254" spans="1:6" x14ac:dyDescent="0.35">
      <c r="A254" s="4">
        <v>20100</v>
      </c>
      <c r="B254" s="10">
        <v>6.9698502551794906E-5</v>
      </c>
      <c r="C254" s="10" t="str">
        <f ca="1"/>
        <v/>
      </c>
      <c r="F254" s="17">
        <f ca="1"/>
        <v>8784.4456316014894</v>
      </c>
    </row>
    <row r="255" spans="1:6" x14ac:dyDescent="0.35">
      <c r="A255" s="4">
        <v>20200</v>
      </c>
      <c r="B255" s="10">
        <v>6.8963600287866666E-5</v>
      </c>
      <c r="C255" s="10" t="str">
        <f ca="1"/>
        <v/>
      </c>
      <c r="F255" s="17">
        <f ca="1"/>
        <v>6788.0920334561451</v>
      </c>
    </row>
    <row r="256" spans="1:6" x14ac:dyDescent="0.35">
      <c r="A256" s="4">
        <v>20300</v>
      </c>
      <c r="B256" s="10">
        <v>6.820915772607051E-5</v>
      </c>
      <c r="C256" s="10" t="str">
        <f ca="1"/>
        <v/>
      </c>
      <c r="F256" s="17">
        <f ca="1"/>
        <v>17953.051455810019</v>
      </c>
    </row>
    <row r="257" spans="1:6" x14ac:dyDescent="0.35">
      <c r="A257" s="4">
        <v>20400</v>
      </c>
      <c r="B257" s="10">
        <v>6.7435988764476119E-5</v>
      </c>
      <c r="C257" s="10" t="str">
        <f ca="1"/>
        <v/>
      </c>
      <c r="F257" s="17">
        <f ca="1"/>
        <v>5823.3562376126374</v>
      </c>
    </row>
    <row r="258" spans="1:6" x14ac:dyDescent="0.35">
      <c r="A258" s="4">
        <v>20500</v>
      </c>
      <c r="B258" s="10">
        <v>6.6644920578359928E-5</v>
      </c>
      <c r="C258" s="10" t="str">
        <f ca="1"/>
        <v/>
      </c>
      <c r="F258" s="17">
        <f ca="1"/>
        <v>9520.5668618176624</v>
      </c>
    </row>
    <row r="259" spans="1:6" x14ac:dyDescent="0.35">
      <c r="A259" s="4">
        <v>20600</v>
      </c>
      <c r="B259" s="10">
        <v>6.5836792154152954E-5</v>
      </c>
      <c r="C259" s="10" t="str">
        <f ca="1"/>
        <v/>
      </c>
      <c r="F259" s="17">
        <f ca="1"/>
        <v>18582.42735189915</v>
      </c>
    </row>
    <row r="260" spans="1:6" x14ac:dyDescent="0.35">
      <c r="A260" s="4">
        <v>20700</v>
      </c>
      <c r="B260" s="10">
        <v>6.5012452816816426E-5</v>
      </c>
      <c r="C260" s="10" t="str">
        <f ca="1"/>
        <v/>
      </c>
      <c r="F260" s="17">
        <f ca="1"/>
        <v>21681.206231184606</v>
      </c>
    </row>
    <row r="261" spans="1:6" x14ac:dyDescent="0.35">
      <c r="A261" s="4">
        <v>20800</v>
      </c>
      <c r="B261" s="10">
        <v>6.4172760754234505E-5</v>
      </c>
      <c r="C261" s="10" t="str">
        <f ca="1"/>
        <v/>
      </c>
      <c r="F261" s="17">
        <f ca="1"/>
        <v>11296.309932611228</v>
      </c>
    </row>
    <row r="262" spans="1:6" x14ac:dyDescent="0.35">
      <c r="A262" s="4">
        <v>20900</v>
      </c>
      <c r="B262" s="10">
        <v>6.3318581542178554E-5</v>
      </c>
      <c r="C262" s="10" t="str">
        <f ca="1"/>
        <v/>
      </c>
      <c r="F262" s="17">
        <f ca="1"/>
        <v>15240.711386528883</v>
      </c>
    </row>
    <row r="263" spans="1:6" x14ac:dyDescent="0.35">
      <c r="A263" s="4">
        <v>21000</v>
      </c>
      <c r="B263" s="10">
        <v>6.245078667335226E-5</v>
      </c>
      <c r="C263" s="10" t="str">
        <f ca="1"/>
        <v/>
      </c>
      <c r="F263" s="17">
        <f ca="1"/>
        <v>14448.865696823381</v>
      </c>
    </row>
    <row r="264" spans="1:6" x14ac:dyDescent="0.35">
      <c r="A264" s="4">
        <v>21100</v>
      </c>
      <c r="B264" s="10">
        <v>6.1570252093970599E-5</v>
      </c>
      <c r="C264" s="10" t="str">
        <f ca="1"/>
        <v/>
      </c>
      <c r="F264" s="17">
        <f ca="1"/>
        <v>14969.988759340435</v>
      </c>
    </row>
    <row r="265" spans="1:6" x14ac:dyDescent="0.35">
      <c r="A265" s="4">
        <v>21200</v>
      </c>
      <c r="B265" s="10">
        <v>6.0677856751260033E-5</v>
      </c>
      <c r="C265" s="10" t="str">
        <f ca="1"/>
        <v/>
      </c>
      <c r="F265" s="17">
        <f ca="1"/>
        <v>13920.733249082694</v>
      </c>
    </row>
    <row r="266" spans="1:6" x14ac:dyDescent="0.35">
      <c r="A266" s="4">
        <v>21300</v>
      </c>
      <c r="B266" s="10">
        <v>5.9774481155190547E-5</v>
      </c>
      <c r="C266" s="10" t="str">
        <f ca="1"/>
        <v/>
      </c>
      <c r="F266" s="17">
        <f ca="1"/>
        <v>18613.268033077049</v>
      </c>
    </row>
    <row r="267" spans="1:6" x14ac:dyDescent="0.35">
      <c r="A267" s="4">
        <v>21400</v>
      </c>
      <c r="B267" s="10">
        <v>5.886100595766503E-5</v>
      </c>
      <c r="C267" s="10" t="str">
        <f ca="1"/>
        <v/>
      </c>
      <c r="F267" s="17">
        <f ca="1"/>
        <v>16789.858255390092</v>
      </c>
    </row>
    <row r="268" spans="1:6" x14ac:dyDescent="0.35">
      <c r="A268" s="4">
        <v>21500</v>
      </c>
      <c r="B268" s="10">
        <v>5.7938310552296552E-5</v>
      </c>
      <c r="C268" s="10" t="str">
        <f ca="1"/>
        <v/>
      </c>
      <c r="F268" s="17">
        <f ca="1"/>
        <v>29994.603849910258</v>
      </c>
    </row>
    <row r="269" spans="1:6" x14ac:dyDescent="0.35">
      <c r="A269" s="4">
        <v>21600</v>
      </c>
      <c r="B269" s="10">
        <v>5.7007271697801442E-5</v>
      </c>
      <c r="C269" s="10" t="str">
        <f ca="1"/>
        <v/>
      </c>
      <c r="F269" s="17">
        <f ca="1"/>
        <v>16154.871477775387</v>
      </c>
    </row>
    <row r="270" spans="1:6" x14ac:dyDescent="0.35">
      <c r="A270" s="4">
        <v>21700</v>
      </c>
      <c r="B270" s="10">
        <v>5.6068762167924123E-5</v>
      </c>
      <c r="C270" s="10" t="str">
        <f ca="1"/>
        <v/>
      </c>
      <c r="F270" s="17">
        <f ca="1"/>
        <v>9014.9912849401153</v>
      </c>
    </row>
    <row r="271" spans="1:6" x14ac:dyDescent="0.35">
      <c r="A271" s="4">
        <v>21800</v>
      </c>
      <c r="B271" s="10">
        <v>5.512364943069134E-5</v>
      </c>
      <c r="C271" s="10" t="str">
        <f ca="1"/>
        <v/>
      </c>
      <c r="F271" s="17">
        <f ca="1"/>
        <v>12391.459770832682</v>
      </c>
    </row>
    <row r="272" spans="1:6" x14ac:dyDescent="0.35">
      <c r="A272" s="4">
        <v>21900</v>
      </c>
      <c r="B272" s="10">
        <v>5.4172794359667605E-5</v>
      </c>
      <c r="C272" s="10" t="str">
        <f ca="1"/>
        <v/>
      </c>
      <c r="F272" s="17">
        <f ca="1"/>
        <v>22656.80285731233</v>
      </c>
    </row>
    <row r="273" spans="1:6" x14ac:dyDescent="0.35">
      <c r="A273" s="4">
        <v>22000</v>
      </c>
      <c r="B273" s="10">
        <v>5.3217049979750972E-5</v>
      </c>
      <c r="C273" s="10" t="str">
        <f ca="1"/>
        <v/>
      </c>
      <c r="F273" s="17">
        <f ca="1"/>
        <v>11092.05902161112</v>
      </c>
    </row>
    <row r="274" spans="1:6" x14ac:dyDescent="0.35">
      <c r="A274" s="4">
        <v>22100</v>
      </c>
      <c r="B274" s="10">
        <v>5.2257260249910636E-5</v>
      </c>
      <c r="C274" s="10" t="str">
        <f ca="1"/>
        <v/>
      </c>
      <c r="F274" s="17">
        <f ca="1"/>
        <v>25695.542321828871</v>
      </c>
    </row>
    <row r="275" spans="1:6" x14ac:dyDescent="0.35">
      <c r="A275" s="4">
        <v>22200</v>
      </c>
      <c r="B275" s="10">
        <v>5.1294258885124066E-5</v>
      </c>
      <c r="C275" s="10" t="str">
        <f ca="1"/>
        <v/>
      </c>
      <c r="F275" s="17">
        <f ca="1"/>
        <v>19767.041150483063</v>
      </c>
    </row>
    <row r="276" spans="1:6" x14ac:dyDescent="0.35">
      <c r="A276" s="4">
        <v>22300</v>
      </c>
      <c r="B276" s="10">
        <v>5.0328868219623423E-5</v>
      </c>
      <c r="C276" s="10" t="str">
        <f ca="1"/>
        <v/>
      </c>
      <c r="F276" s="17">
        <f ca="1"/>
        <v>20148.519459123319</v>
      </c>
    </row>
    <row r="277" spans="1:6" x14ac:dyDescent="0.35">
      <c r="A277" s="4">
        <v>22400</v>
      </c>
      <c r="B277" s="10">
        <v>4.936189811340855E-5</v>
      </c>
      <c r="C277" s="10" t="str">
        <f ca="1"/>
        <v/>
      </c>
      <c r="F277" s="17">
        <f ca="1"/>
        <v>14146.254820305732</v>
      </c>
    </row>
    <row r="278" spans="1:6" x14ac:dyDescent="0.35">
      <c r="A278" s="4">
        <v>22500</v>
      </c>
      <c r="B278" s="10">
        <v>4.8394144903828673E-5</v>
      </c>
      <c r="C278" s="10" t="str">
        <f ca="1"/>
        <v/>
      </c>
      <c r="F278" s="17">
        <f ca="1"/>
        <v>16930.780493718707</v>
      </c>
    </row>
    <row r="279" spans="1:6" x14ac:dyDescent="0.35">
      <c r="A279" s="4">
        <v>22600</v>
      </c>
      <c r="B279" s="10">
        <v>4.7426390403875924E-5</v>
      </c>
      <c r="C279" s="10" t="str">
        <f ca="1"/>
        <v/>
      </c>
      <c r="F279" s="17">
        <f ca="1"/>
        <v>17855.740795815149</v>
      </c>
    </row>
    <row r="280" spans="1:6" x14ac:dyDescent="0.35">
      <c r="A280" s="4">
        <v>22700</v>
      </c>
      <c r="B280" s="10">
        <v>4.6459400948673239E-5</v>
      </c>
      <c r="C280" s="10" t="str">
        <f ca="1"/>
        <v/>
      </c>
      <c r="F280" s="17">
        <f ca="1"/>
        <v>14969.703952586691</v>
      </c>
    </row>
    <row r="281" spans="1:6" x14ac:dyDescent="0.35">
      <c r="A281" s="4">
        <v>22800</v>
      </c>
      <c r="B281" s="10">
        <v>4.5493926491477179E-5</v>
      </c>
      <c r="C281" s="10" t="str">
        <f ca="1"/>
        <v/>
      </c>
      <c r="F281" s="17">
        <f ca="1"/>
        <v>23973.479856766251</v>
      </c>
    </row>
    <row r="282" spans="1:6" x14ac:dyDescent="0.35">
      <c r="A282" s="4">
        <v>22900</v>
      </c>
      <c r="B282" s="10">
        <v>4.4530699750352228E-5</v>
      </c>
      <c r="C282" s="10" t="str">
        <f ca="1"/>
        <v/>
      </c>
      <c r="F282" s="17">
        <f ca="1"/>
        <v>24071.732078250086</v>
      </c>
    </row>
    <row r="283" spans="1:6" x14ac:dyDescent="0.35">
      <c r="A283" s="4">
        <v>23000</v>
      </c>
      <c r="B283" s="10">
        <v>4.3570435406510113E-5</v>
      </c>
      <c r="C283" s="10" t="str">
        <f ca="1"/>
        <v/>
      </c>
      <c r="F283" s="17">
        <f ca="1"/>
        <v>11269.092428270435</v>
      </c>
    </row>
    <row r="284" spans="1:6" x14ac:dyDescent="0.35">
      <c r="A284" s="4">
        <v>23100</v>
      </c>
      <c r="B284" s="10">
        <v>4.2613829355143569E-5</v>
      </c>
      <c r="C284" s="10" t="str">
        <f ca="1"/>
        <v/>
      </c>
      <c r="F284" s="17">
        <f ca="1"/>
        <v>22563.20193079138</v>
      </c>
    </row>
    <row r="285" spans="1:6" x14ac:dyDescent="0.35">
      <c r="A285" s="4">
        <v>23200</v>
      </c>
      <c r="B285" s="10">
        <v>4.1661558009421669E-5</v>
      </c>
      <c r="C285" s="10" t="str">
        <f ca="1"/>
        <v/>
      </c>
      <c r="F285" s="17">
        <f ca="1"/>
        <v>12090.650440924881</v>
      </c>
    </row>
    <row r="286" spans="1:6" x14ac:dyDescent="0.35">
      <c r="A286" s="4">
        <v>23300</v>
      </c>
      <c r="B286" s="10">
        <v>4.0714277658151886E-5</v>
      </c>
      <c r="C286" s="10" t="str">
        <f ca="1"/>
        <v/>
      </c>
      <c r="F286" s="17">
        <f ca="1"/>
        <v>22691.396912267355</v>
      </c>
    </row>
    <row r="287" spans="1:6" x14ac:dyDescent="0.35">
      <c r="A287" s="4">
        <v>23400</v>
      </c>
      <c r="B287" s="10">
        <v>3.9772623877455181E-5</v>
      </c>
      <c r="C287" s="10" t="str">
        <f ca="1"/>
        <v/>
      </c>
      <c r="F287" s="17">
        <f ca="1"/>
        <v>11408.995299527307</v>
      </c>
    </row>
    <row r="288" spans="1:6" x14ac:dyDescent="0.35">
      <c r="A288" s="4">
        <v>23500</v>
      </c>
      <c r="B288" s="10">
        <v>3.8837210996642597E-5</v>
      </c>
      <c r="C288" s="10" t="str">
        <f ca="1"/>
        <v/>
      </c>
      <c r="F288" s="17">
        <f ca="1"/>
        <v>15219.602878898084</v>
      </c>
    </row>
    <row r="289" spans="1:6" x14ac:dyDescent="0.35">
      <c r="A289" s="4">
        <v>23600</v>
      </c>
      <c r="B289" s="10">
        <v>3.7908631618328051E-5</v>
      </c>
      <c r="C289" s="10" t="str">
        <f ca="1"/>
        <v/>
      </c>
      <c r="F289" s="17">
        <f ca="1"/>
        <v>11165.928688905777</v>
      </c>
    </row>
    <row r="290" spans="1:6" x14ac:dyDescent="0.35">
      <c r="A290" s="4">
        <v>23700</v>
      </c>
      <c r="B290" s="10">
        <v>3.6987456192661063E-5</v>
      </c>
      <c r="C290" s="10" t="str">
        <f ca="1"/>
        <v/>
      </c>
      <c r="F290" s="17">
        <f ca="1"/>
        <v>19430.029658752512</v>
      </c>
    </row>
    <row r="291" spans="1:6" x14ac:dyDescent="0.35">
      <c r="A291" s="4">
        <v>23800</v>
      </c>
      <c r="B291" s="10">
        <v>3.6074232645416062E-5</v>
      </c>
      <c r="C291" s="10" t="str">
        <f ca="1"/>
        <v/>
      </c>
      <c r="F291" s="17">
        <f ca="1"/>
        <v>7949.20419983801</v>
      </c>
    </row>
    <row r="292" spans="1:6" x14ac:dyDescent="0.35">
      <c r="A292" s="4">
        <v>23900</v>
      </c>
      <c r="B292" s="10">
        <v>3.5169486059532475E-5</v>
      </c>
      <c r="C292" s="10" t="str">
        <f ca="1"/>
        <v/>
      </c>
      <c r="F292" s="17">
        <f ca="1"/>
        <v>19589.698586281938</v>
      </c>
    </row>
    <row r="293" spans="1:6" x14ac:dyDescent="0.35">
      <c r="A293" s="4">
        <v>24000</v>
      </c>
      <c r="B293" s="10">
        <v>3.427371840956147E-5</v>
      </c>
      <c r="C293" s="10" t="str">
        <f ca="1"/>
        <v/>
      </c>
      <c r="F293" s="17">
        <f ca="1"/>
        <v>8653.203147256294</v>
      </c>
    </row>
    <row r="294" spans="1:6" x14ac:dyDescent="0.35">
      <c r="A294" s="4">
        <v>24100</v>
      </c>
      <c r="B294" s="10">
        <v>3.3387408348342767E-5</v>
      </c>
      <c r="C294" s="10" t="str">
        <f ca="1"/>
        <v/>
      </c>
      <c r="F294" s="17">
        <f ca="1"/>
        <v>12815.039346529476</v>
      </c>
    </row>
    <row r="295" spans="1:6" x14ac:dyDescent="0.35">
      <c r="A295" s="4">
        <v>24200</v>
      </c>
      <c r="B295" s="10">
        <v>3.2511011045106826E-5</v>
      </c>
      <c r="C295" s="10" t="str">
        <f ca="1"/>
        <v/>
      </c>
      <c r="F295" s="17">
        <f ca="1"/>
        <v>13740.899633904341</v>
      </c>
    </row>
    <row r="296" spans="1:6" x14ac:dyDescent="0.35">
      <c r="A296" s="4">
        <v>24300</v>
      </c>
      <c r="B296" s="10">
        <v>3.1644958074076607E-5</v>
      </c>
      <c r="C296" s="10" t="str">
        <f ca="1"/>
        <v/>
      </c>
      <c r="F296" s="17">
        <f ca="1"/>
        <v>16786.132298533576</v>
      </c>
    </row>
    <row r="297" spans="1:6" x14ac:dyDescent="0.35">
      <c r="A297" s="4">
        <v>24400</v>
      </c>
      <c r="B297" s="10">
        <v>3.0789657352526747E-5</v>
      </c>
      <c r="C297" s="10" t="str">
        <f ca="1"/>
        <v/>
      </c>
      <c r="F297" s="17">
        <f ca="1"/>
        <v>10989.243975215913</v>
      </c>
    </row>
    <row r="298" spans="1:6" x14ac:dyDescent="0.35">
      <c r="A298" s="4">
        <v>24500</v>
      </c>
      <c r="B298" s="10">
        <v>2.9945493127148977E-5</v>
      </c>
      <c r="C298" s="10" t="str">
        <f ca="1"/>
        <v/>
      </c>
      <c r="F298" s="17">
        <f ca="1"/>
        <v>13353.359781197469</v>
      </c>
    </row>
    <row r="299" spans="1:6" x14ac:dyDescent="0.35">
      <c r="A299" s="4">
        <v>24600</v>
      </c>
      <c r="B299" s="10">
        <v>2.9112826007469524E-5</v>
      </c>
      <c r="C299" s="10" t="str">
        <f ca="1"/>
        <v/>
      </c>
      <c r="F299" s="17">
        <f ca="1"/>
        <v>15315.653060837634</v>
      </c>
    </row>
    <row r="300" spans="1:6" x14ac:dyDescent="0.35">
      <c r="A300" s="4">
        <v>24700</v>
      </c>
      <c r="B300" s="10">
        <v>2.829199304496776E-5</v>
      </c>
      <c r="C300" s="10" t="str">
        <f ca="1"/>
        <v/>
      </c>
      <c r="F300" s="17">
        <f ca="1"/>
        <v>12592.353989176838</v>
      </c>
    </row>
    <row r="301" spans="1:6" x14ac:dyDescent="0.35">
      <c r="A301" s="4">
        <v>24800</v>
      </c>
      <c r="B301" s="10">
        <v>2.7483307856456359E-5</v>
      </c>
      <c r="C301" s="10" t="str">
        <f ca="1"/>
        <v/>
      </c>
      <c r="F301" s="17">
        <f ca="1"/>
        <v>15614.861148161248</v>
      </c>
    </row>
    <row r="302" spans="1:6" x14ac:dyDescent="0.35">
      <c r="A302" s="4">
        <v>24900</v>
      </c>
      <c r="B302" s="10">
        <v>2.6687060790200467E-5</v>
      </c>
      <c r="C302" s="10" t="str">
        <f ca="1"/>
        <v/>
      </c>
      <c r="F302" s="17">
        <f ca="1"/>
        <v>8555.5662322313437</v>
      </c>
    </row>
    <row r="303" spans="1:6" x14ac:dyDescent="0.35">
      <c r="A303" s="4">
        <v>25000</v>
      </c>
      <c r="B303" s="10">
        <v>2.5903519133178345E-5</v>
      </c>
      <c r="C303" s="10" t="str">
        <f ca="1"/>
        <v/>
      </c>
      <c r="F303" s="17">
        <f ca="1"/>
        <v>18808.422374365564</v>
      </c>
    </row>
    <row r="304" spans="1:6" x14ac:dyDescent="0.35">
      <c r="A304" s="4">
        <v>25100</v>
      </c>
      <c r="B304" s="10">
        <v>2.5132927357817629E-5</v>
      </c>
      <c r="C304" s="10" t="str">
        <f ca="1"/>
        <v/>
      </c>
      <c r="F304" s="17">
        <f ca="1"/>
        <v>20352.110250411108</v>
      </c>
    </row>
    <row r="305" spans="1:6" x14ac:dyDescent="0.35">
      <c r="A305" s="4">
        <v>25200</v>
      </c>
      <c r="B305" s="10">
        <v>2.4375507406480357E-5</v>
      </c>
      <c r="C305" s="10" t="str">
        <f ca="1"/>
        <v/>
      </c>
      <c r="F305" s="17">
        <f ca="1"/>
        <v>13497.822349209453</v>
      </c>
    </row>
    <row r="306" spans="1:6" x14ac:dyDescent="0.35">
      <c r="A306" s="4">
        <v>25300</v>
      </c>
      <c r="B306" s="10">
        <v>2.3631459011916453E-5</v>
      </c>
      <c r="C306" s="10" t="str">
        <f ca="1"/>
        <v/>
      </c>
      <c r="F306" s="17">
        <f ca="1"/>
        <v>17693.174595837667</v>
      </c>
    </row>
    <row r="307" spans="1:6" x14ac:dyDescent="0.35">
      <c r="A307" s="4">
        <v>25400</v>
      </c>
      <c r="B307" s="10">
        <v>2.2900960051858471E-5</v>
      </c>
      <c r="C307" s="10" t="str">
        <f ca="1"/>
        <v/>
      </c>
      <c r="F307" s="17">
        <f ca="1"/>
        <v>20976.809979627677</v>
      </c>
    </row>
    <row r="308" spans="1:6" x14ac:dyDescent="0.35">
      <c r="A308" s="4">
        <v>25500</v>
      </c>
      <c r="B308" s="10">
        <v>2.2184166935891108E-5</v>
      </c>
      <c r="C308" s="10" t="str">
        <f ca="1"/>
        <v/>
      </c>
      <c r="F308" s="17">
        <f ca="1"/>
        <v>14432.951193862711</v>
      </c>
    </row>
    <row r="309" spans="1:6" x14ac:dyDescent="0.35">
      <c r="A309" s="4">
        <v>25600</v>
      </c>
      <c r="B309" s="10">
        <v>2.1481215022696757E-5</v>
      </c>
      <c r="C309" s="10" t="str">
        <f ca="1"/>
        <v/>
      </c>
      <c r="F309" s="17">
        <f ca="1"/>
        <v>20248.28624900401</v>
      </c>
    </row>
    <row r="310" spans="1:6" x14ac:dyDescent="0.35">
      <c r="A310" s="4">
        <v>25700</v>
      </c>
      <c r="B310" s="10">
        <v>2.0792219065752846E-5</v>
      </c>
      <c r="C310" s="10" t="str">
        <f ca="1"/>
        <v/>
      </c>
      <c r="F310" s="17">
        <f ca="1"/>
        <v>17646.214748178452</v>
      </c>
    </row>
    <row r="311" spans="1:6" x14ac:dyDescent="0.35">
      <c r="A311" s="4">
        <v>25800</v>
      </c>
      <c r="B311" s="10">
        <v>2.0117273685538114E-5</v>
      </c>
      <c r="C311" s="10" t="str">
        <f ca="1"/>
        <v/>
      </c>
      <c r="F311" s="17">
        <f ca="1"/>
        <v>20615.596724227707</v>
      </c>
    </row>
    <row r="312" spans="1:6" x14ac:dyDescent="0.35">
      <c r="A312" s="4">
        <v>25900</v>
      </c>
      <c r="B312" s="10">
        <v>1.9456453866293505E-5</v>
      </c>
      <c r="C312" s="10" t="str">
        <f ca="1"/>
        <v/>
      </c>
      <c r="F312" s="17">
        <f ca="1"/>
        <v>14329.061622551846</v>
      </c>
    </row>
    <row r="313" spans="1:6" x14ac:dyDescent="0.35">
      <c r="A313" s="4">
        <v>26000</v>
      </c>
      <c r="B313" s="10">
        <v>1.8809815475377392E-5</v>
      </c>
      <c r="C313" s="10" t="str">
        <f ca="1"/>
        <v/>
      </c>
      <c r="F313" s="17">
        <f ca="1"/>
        <v>12029.761202821461</v>
      </c>
    </row>
    <row r="314" spans="1:6" x14ac:dyDescent="0.35">
      <c r="A314" s="4">
        <v>26100</v>
      </c>
      <c r="B314" s="10">
        <v>1.8177395803256576E-5</v>
      </c>
      <c r="C314" s="10" t="str">
        <f ca="1"/>
        <v/>
      </c>
      <c r="F314" s="17">
        <f ca="1"/>
        <v>19890.42911139709</v>
      </c>
    </row>
    <row r="315" spans="1:6" x14ac:dyDescent="0.35">
      <c r="A315" s="4">
        <v>26200</v>
      </c>
      <c r="B315" s="10">
        <v>1.7559214122181122E-5</v>
      </c>
      <c r="C315" s="10" t="str">
        <f ca="1"/>
        <v/>
      </c>
      <c r="F315" s="17">
        <f ca="1"/>
        <v>21567.965290489094</v>
      </c>
    </row>
    <row r="316" spans="1:6" x14ac:dyDescent="0.35">
      <c r="A316" s="4">
        <v>26300</v>
      </c>
      <c r="B316" s="10">
        <v>1.6955272261604445E-5</v>
      </c>
      <c r="C316" s="10" t="str">
        <f ca="1"/>
        <v/>
      </c>
      <c r="F316" s="17">
        <f ca="1"/>
        <v>12838.427219330042</v>
      </c>
    </row>
    <row r="317" spans="1:6" x14ac:dyDescent="0.35">
      <c r="A317" s="4">
        <v>26400</v>
      </c>
      <c r="B317" s="10">
        <v>1.6365555198428562E-5</v>
      </c>
      <c r="C317" s="10" t="str">
        <f ca="1"/>
        <v/>
      </c>
      <c r="F317" s="17">
        <f ca="1"/>
        <v>22601.474490896326</v>
      </c>
    </row>
    <row r="318" spans="1:6" x14ac:dyDescent="0.35">
      <c r="A318" s="4">
        <v>26500</v>
      </c>
      <c r="B318" s="10">
        <v>1.5790031660178832E-5</v>
      </c>
      <c r="C318" s="10" t="str">
        <f ca="1"/>
        <v/>
      </c>
      <c r="F318" s="17">
        <f ca="1"/>
        <v>13116.282199541976</v>
      </c>
    </row>
    <row r="319" spans="1:6" x14ac:dyDescent="0.35">
      <c r="A319" s="4">
        <v>26600</v>
      </c>
      <c r="B319" s="10">
        <v>1.5228654739241463E-5</v>
      </c>
      <c r="C319" s="10" t="str">
        <f ca="1"/>
        <v/>
      </c>
      <c r="F319" s="17">
        <f ca="1"/>
        <v>17924.656839899362</v>
      </c>
    </row>
    <row r="320" spans="1:6" x14ac:dyDescent="0.35">
      <c r="A320" s="4">
        <v>26700</v>
      </c>
      <c r="B320" s="10">
        <v>1.4681362516331378E-5</v>
      </c>
      <c r="C320" s="10" t="str">
        <f ca="1"/>
        <v/>
      </c>
      <c r="F320" s="17">
        <f ca="1"/>
        <v>12021.606360485988</v>
      </c>
    </row>
    <row r="321" spans="1:6" x14ac:dyDescent="0.35">
      <c r="A321" s="4">
        <v>26800</v>
      </c>
      <c r="B321" s="10">
        <v>1.4148078691396677E-5</v>
      </c>
      <c r="C321" s="10" t="str">
        <f ca="1"/>
        <v/>
      </c>
      <c r="F321" s="17">
        <f ca="1"/>
        <v>15181.116056538827</v>
      </c>
    </row>
    <row r="322" spans="1:6" x14ac:dyDescent="0.35">
      <c r="A322" s="4">
        <v>26900</v>
      </c>
      <c r="B322" s="10">
        <v>1.3628713220208918E-5</v>
      </c>
      <c r="C322" s="10" t="str">
        <f ca="1"/>
        <v/>
      </c>
      <c r="F322" s="17">
        <f ca="1"/>
        <v>18681.346654418721</v>
      </c>
    </row>
    <row r="323" spans="1:6" x14ac:dyDescent="0.35">
      <c r="A323" s="4">
        <v>27000</v>
      </c>
      <c r="B323" s="10">
        <v>1.312316295493532E-5</v>
      </c>
      <c r="C323" s="10" t="str">
        <f ca="1"/>
        <v/>
      </c>
      <c r="F323" s="17">
        <f ca="1"/>
        <v>17022.089611749769</v>
      </c>
    </row>
    <row r="324" spans="1:6" x14ac:dyDescent="0.35">
      <c r="A324" s="4">
        <v>27100</v>
      </c>
      <c r="B324" s="10">
        <v>1.2631312287039732E-5</v>
      </c>
      <c r="C324" s="10" t="str">
        <f ca="1"/>
        <v/>
      </c>
      <c r="F324" s="17">
        <f ca="1"/>
        <v>15810.341096991326</v>
      </c>
    </row>
    <row r="325" spans="1:6" x14ac:dyDescent="0.35">
      <c r="A325" s="4">
        <v>27200</v>
      </c>
      <c r="B325" s="10">
        <v>1.2153033790912956E-5</v>
      </c>
      <c r="C325" s="10" t="str">
        <f ca="1"/>
        <v/>
      </c>
      <c r="F325" s="17">
        <f ca="1"/>
        <v>9082.6084347403357</v>
      </c>
    </row>
    <row r="326" spans="1:6" x14ac:dyDescent="0.35">
      <c r="A326" s="4">
        <v>27300</v>
      </c>
      <c r="B326" s="10">
        <v>1.1688188866690295E-5</v>
      </c>
      <c r="C326" s="10" t="str">
        <f ca="1"/>
        <v/>
      </c>
      <c r="F326" s="17">
        <f ca="1"/>
        <v>17909.640274583708</v>
      </c>
    </row>
    <row r="327" spans="1:6" x14ac:dyDescent="0.35">
      <c r="A327" s="4">
        <v>27400</v>
      </c>
      <c r="B327" s="10">
        <v>1.1236628380773609E-5</v>
      </c>
      <c r="C327" s="10" t="str">
        <f ca="1"/>
        <v/>
      </c>
      <c r="F327" s="17">
        <f ca="1"/>
        <v>19051.251122388447</v>
      </c>
    </row>
    <row r="328" spans="1:6" x14ac:dyDescent="0.35">
      <c r="A328" s="4">
        <v>27500</v>
      </c>
      <c r="B328" s="10">
        <v>1.0798193302637612E-5</v>
      </c>
      <c r="C328" s="10" t="str">
        <f ca="1"/>
        <v/>
      </c>
      <c r="F328" s="17">
        <f ca="1"/>
        <v>18785.995313634397</v>
      </c>
    </row>
    <row r="329" spans="1:6" x14ac:dyDescent="0.35">
      <c r="A329" s="4">
        <v>27600</v>
      </c>
      <c r="B329" s="10">
        <v>1.0372715336564112E-5</v>
      </c>
      <c r="C329" s="10" t="str">
        <f ca="1"/>
        <v/>
      </c>
      <c r="F329" s="17">
        <f ca="1"/>
        <v>24660.745834811463</v>
      </c>
    </row>
    <row r="330" spans="1:6" x14ac:dyDescent="0.35">
      <c r="A330" s="4">
        <v>27700</v>
      </c>
      <c r="B330" s="10">
        <v>9.9600175470141545E-6</v>
      </c>
      <c r="C330" s="10" t="str">
        <f ca="1"/>
        <v/>
      </c>
      <c r="F330" s="17">
        <f ca="1"/>
        <v>19291.592527146673</v>
      </c>
    </row>
    <row r="331" spans="1:6" x14ac:dyDescent="0.35">
      <c r="A331" s="4">
        <v>27800</v>
      </c>
      <c r="B331" s="10">
        <v>9.5599149764154068E-6</v>
      </c>
      <c r="C331" s="10" t="str">
        <f ca="1"/>
        <v/>
      </c>
      <c r="F331" s="17">
        <f ca="1"/>
        <v>16849.94242862918</v>
      </c>
    </row>
    <row r="332" spans="1:6" x14ac:dyDescent="0.35">
      <c r="A332" s="4">
        <v>27900</v>
      </c>
      <c r="B332" s="10">
        <v>9.1722152542109786E-6</v>
      </c>
      <c r="C332" s="10" t="str">
        <f ca="1"/>
        <v/>
      </c>
      <c r="F332" s="17">
        <f ca="1"/>
        <v>18896.960779203662</v>
      </c>
    </row>
    <row r="333" spans="1:6" x14ac:dyDescent="0.35">
      <c r="A333" s="4">
        <v>28000</v>
      </c>
      <c r="B333" s="10">
        <v>8.7967191960854374E-6</v>
      </c>
      <c r="C333" s="10" t="str">
        <f ca="1"/>
        <v/>
      </c>
      <c r="F333" s="17">
        <f ca="1"/>
        <v>18570.642921600764</v>
      </c>
    </row>
    <row r="334" spans="1:6" x14ac:dyDescent="0.35">
      <c r="A334" s="4">
        <v>28100</v>
      </c>
      <c r="B334" s="10">
        <v>8.433221392354062E-6</v>
      </c>
      <c r="C334" s="10" t="str">
        <f ca="1"/>
        <v/>
      </c>
      <c r="F334" s="17">
        <f ca="1"/>
        <v>16950.379602722769</v>
      </c>
    </row>
    <row r="335" spans="1:6" x14ac:dyDescent="0.35">
      <c r="A335" s="4">
        <v>28200</v>
      </c>
      <c r="B335" s="10">
        <v>8.081510784572063E-6</v>
      </c>
      <c r="C335" s="10" t="str">
        <f ca="1"/>
        <v/>
      </c>
      <c r="F335" s="17">
        <f ca="1"/>
        <v>17676.691881548999</v>
      </c>
    </row>
    <row r="336" spans="1:6" x14ac:dyDescent="0.35">
      <c r="A336" s="4">
        <v>28300</v>
      </c>
      <c r="B336" s="10">
        <v>7.7413712294911214E-6</v>
      </c>
      <c r="C336" s="10" t="str">
        <f ca="1"/>
        <v/>
      </c>
      <c r="F336" s="17">
        <f ca="1"/>
        <v>10044.875736251255</v>
      </c>
    </row>
    <row r="337" spans="1:6" x14ac:dyDescent="0.35">
      <c r="A337" s="4">
        <v>28400</v>
      </c>
      <c r="B337" s="10">
        <v>7.4125820495612944E-6</v>
      </c>
      <c r="C337" s="10" t="str">
        <f ca="1"/>
        <v/>
      </c>
      <c r="F337" s="17">
        <f ca="1"/>
        <v>24779.685470705888</v>
      </c>
    </row>
    <row r="338" spans="1:6" x14ac:dyDescent="0.35">
      <c r="A338" s="4">
        <v>28500</v>
      </c>
      <c r="B338" s="10">
        <v>7.0949185692462854E-6</v>
      </c>
      <c r="C338" s="10" t="str">
        <f ca="1"/>
        <v/>
      </c>
      <c r="F338" s="17">
        <f ca="1"/>
        <v>13750.673759365674</v>
      </c>
    </row>
    <row r="339" spans="1:6" x14ac:dyDescent="0.35">
      <c r="A339" s="4">
        <v>28600</v>
      </c>
      <c r="B339" s="10">
        <v>6.7881526364898368E-6</v>
      </c>
      <c r="C339" s="10" t="str">
        <f ca="1"/>
        <v/>
      </c>
      <c r="F339" s="17">
        <f ca="1"/>
        <v>16591.20757140061</v>
      </c>
    </row>
    <row r="340" spans="1:6" x14ac:dyDescent="0.35">
      <c r="A340" s="4">
        <v>28700</v>
      </c>
      <c r="B340" s="10">
        <v>6.4920531287394889E-6</v>
      </c>
      <c r="C340" s="10" t="str">
        <f ca="1"/>
        <v/>
      </c>
      <c r="F340" s="17">
        <f ca="1"/>
        <v>23409.413929644128</v>
      </c>
    </row>
    <row r="341" spans="1:6" x14ac:dyDescent="0.35">
      <c r="A341" s="4">
        <v>28800</v>
      </c>
      <c r="B341" s="10">
        <v>6.2063864430016547E-6</v>
      </c>
      <c r="C341" s="10" t="str">
        <f ca="1"/>
        <v/>
      </c>
      <c r="F341" s="17">
        <f ca="1"/>
        <v>20303.255529088627</v>
      </c>
    </row>
    <row r="342" spans="1:6" x14ac:dyDescent="0.35">
      <c r="A342" s="4">
        <v>28900</v>
      </c>
      <c r="B342" s="10">
        <v>5.9309169694682554E-6</v>
      </c>
      <c r="C342" s="10" t="str">
        <f ca="1"/>
        <v/>
      </c>
      <c r="F342" s="17">
        <f ca="1"/>
        <v>13573.103960531445</v>
      </c>
    </row>
    <row r="343" spans="1:6" x14ac:dyDescent="0.35">
      <c r="A343" s="4">
        <v>29000</v>
      </c>
      <c r="B343" s="10">
        <v>5.6654075483202376E-6</v>
      </c>
      <c r="C343" s="10" t="str">
        <f ca="1"/>
        <v/>
      </c>
      <c r="F343" s="17">
        <f ca="1"/>
        <v>17779.714861992758</v>
      </c>
    </row>
    <row r="344" spans="1:6" x14ac:dyDescent="0.35">
      <c r="A344" s="4">
        <v>29100</v>
      </c>
      <c r="B344" s="10">
        <v>5.4096199093763562E-6</v>
      </c>
      <c r="C344" s="10" t="str">
        <f ca="1"/>
        <v/>
      </c>
      <c r="F344" s="17">
        <f ca="1"/>
        <v>18816.594335421898</v>
      </c>
    </row>
    <row r="345" spans="1:6" x14ac:dyDescent="0.35">
      <c r="A345" s="4">
        <v>29200</v>
      </c>
      <c r="B345" s="10">
        <v>5.1633150943175383E-6</v>
      </c>
      <c r="C345" s="10" t="str">
        <f ca="1"/>
        <v/>
      </c>
      <c r="F345" s="17">
        <f ca="1"/>
        <v>14953.97374971178</v>
      </c>
    </row>
    <row r="346" spans="1:6" x14ac:dyDescent="0.35">
      <c r="A346" s="4">
        <v>29300</v>
      </c>
      <c r="B346" s="10">
        <v>4.9262538612765012E-6</v>
      </c>
      <c r="C346" s="10" t="str">
        <f ca="1"/>
        <v/>
      </c>
      <c r="F346" s="17">
        <f ca="1"/>
        <v>22421.366969355367</v>
      </c>
    </row>
    <row r="347" spans="1:6" x14ac:dyDescent="0.35">
      <c r="A347" s="4">
        <v>29400</v>
      </c>
      <c r="B347" s="10">
        <v>4.6981970716402725E-6</v>
      </c>
      <c r="C347" s="10" t="str">
        <f ca="1"/>
        <v/>
      </c>
      <c r="F347" s="17">
        <f ca="1"/>
        <v>14882.675867047641</v>
      </c>
    </row>
    <row r="348" spans="1:6" x14ac:dyDescent="0.35">
      <c r="A348" s="4">
        <v>29500</v>
      </c>
      <c r="B348" s="10">
        <v>4.4789060589685798E-6</v>
      </c>
      <c r="C348" s="10" t="str">
        <f ca="1"/>
        <v/>
      </c>
      <c r="F348" s="17">
        <f ca="1"/>
        <v>7521.7991710582592</v>
      </c>
    </row>
    <row r="349" spans="1:6" x14ac:dyDescent="0.35">
      <c r="A349" s="4">
        <v>29600</v>
      </c>
      <c r="B349" s="10">
        <v>4.2681429799845572E-6</v>
      </c>
      <c r="C349" s="10" t="str">
        <f ca="1"/>
        <v/>
      </c>
      <c r="F349" s="17">
        <f ca="1"/>
        <v>22979.129449820328</v>
      </c>
    </row>
    <row r="350" spans="1:6" x14ac:dyDescent="0.35">
      <c r="A350" s="4">
        <v>29700</v>
      </c>
      <c r="B350" s="10">
        <v>4.0656711476451676E-6</v>
      </c>
      <c r="C350" s="10" t="str">
        <f ca="1"/>
        <v/>
      </c>
      <c r="F350" s="17">
        <f ca="1"/>
        <v>21369.185557468481</v>
      </c>
    </row>
    <row r="351" spans="1:6" x14ac:dyDescent="0.35">
      <c r="A351" s="4">
        <v>29800</v>
      </c>
      <c r="B351" s="10">
        <v>3.8712553463473929E-6</v>
      </c>
      <c r="C351" s="10" t="str">
        <f ca="1"/>
        <v/>
      </c>
      <c r="F351" s="17">
        <f ca="1"/>
        <v>23977.777808997675</v>
      </c>
    </row>
    <row r="352" spans="1:6" x14ac:dyDescent="0.35">
      <c r="A352" s="4">
        <v>29900</v>
      </c>
      <c r="B352" s="10">
        <v>3.6846621293724093E-6</v>
      </c>
      <c r="C352" s="10" t="str">
        <f ca="1"/>
        <v/>
      </c>
      <c r="F352" s="17">
        <f ca="1"/>
        <v>16291.099418407186</v>
      </c>
    </row>
    <row r="353" spans="1:6" x14ac:dyDescent="0.35">
      <c r="A353" s="4">
        <v>30000</v>
      </c>
      <c r="B353" s="10">
        <v>3.5056600987137079E-6</v>
      </c>
      <c r="C353" s="10" t="str">
        <f ca="1"/>
        <v/>
      </c>
      <c r="F353" s="17">
        <f ca="1"/>
        <v>23160.970191545515</v>
      </c>
    </row>
    <row r="354" spans="1:6" x14ac:dyDescent="0.35">
      <c r="A354" s="4">
        <v>30100</v>
      </c>
      <c r="B354" s="10">
        <v>3.3340201674762114E-6</v>
      </c>
      <c r="C354" s="10" t="str">
        <f ca="1"/>
        <v/>
      </c>
      <c r="F354" s="17">
        <f ca="1"/>
        <v>9464.2410585420603</v>
      </c>
    </row>
    <row r="355" spans="1:6" x14ac:dyDescent="0.35">
      <c r="A355" s="4">
        <v>30200</v>
      </c>
      <c r="B355" s="10">
        <v>3.1695158050721638E-6</v>
      </c>
      <c r="C355" s="10" t="str">
        <f ca="1"/>
        <v/>
      </c>
      <c r="F355" s="17">
        <f ca="1"/>
        <v>15235.883150394297</v>
      </c>
    </row>
    <row r="356" spans="1:6" x14ac:dyDescent="0.35">
      <c r="A356" s="4">
        <v>30300</v>
      </c>
      <c r="B356" s="10">
        <v>3.0119232654754899E-6</v>
      </c>
      <c r="C356" s="10" t="str">
        <f ca="1"/>
        <v/>
      </c>
      <c r="F356" s="17">
        <f ca="1"/>
        <v>12912.916551259363</v>
      </c>
    </row>
    <row r="357" spans="1:6" x14ac:dyDescent="0.35">
      <c r="A357" s="4">
        <v>30400</v>
      </c>
      <c r="B357" s="10">
        <v>2.861021798829938E-6</v>
      </c>
      <c r="C357" s="10" t="str">
        <f ca="1"/>
        <v/>
      </c>
      <c r="F357" s="17">
        <f ca="1"/>
        <v>13122.561779771257</v>
      </c>
    </row>
    <row r="358" spans="1:6" x14ac:dyDescent="0.35">
      <c r="A358" s="4">
        <v>30500</v>
      </c>
      <c r="B358" s="10">
        <v>2.7165938467371231E-6</v>
      </c>
      <c r="C358" s="10" t="str">
        <f ca="1"/>
        <v/>
      </c>
      <c r="F358" s="17">
        <f ca="1"/>
        <v>17164.28526036402</v>
      </c>
    </row>
    <row r="359" spans="1:6" x14ac:dyDescent="0.35">
      <c r="A359" s="4">
        <v>30600</v>
      </c>
      <c r="B359" s="10">
        <v>2.5784252215790606E-6</v>
      </c>
      <c r="C359" s="10" t="str">
        <f ca="1"/>
        <v/>
      </c>
      <c r="F359" s="17">
        <f ca="1"/>
        <v>16555.38058631551</v>
      </c>
    </row>
    <row r="360" spans="1:6" x14ac:dyDescent="0.35">
      <c r="A360" s="4">
        <v>30700</v>
      </c>
      <c r="B360" s="10">
        <v>2.4463052702555943E-6</v>
      </c>
      <c r="C360" s="10" t="str">
        <f ca="1"/>
        <v/>
      </c>
      <c r="F360" s="17">
        <f ca="1"/>
        <v>20956.321903215881</v>
      </c>
    </row>
    <row r="361" spans="1:6" x14ac:dyDescent="0.35">
      <c r="A361" s="4">
        <v>30800</v>
      </c>
      <c r="B361" s="10">
        <v>2.320027022740512E-6</v>
      </c>
      <c r="C361" s="10" t="str">
        <f ca="1"/>
        <v/>
      </c>
      <c r="F361" s="17">
        <f ca="1"/>
        <v>19689.167834196516</v>
      </c>
    </row>
    <row r="362" spans="1:6" x14ac:dyDescent="0.35">
      <c r="A362" s="4">
        <v>30900</v>
      </c>
      <c r="B362" s="10">
        <v>2.1993873258811143E-6</v>
      </c>
      <c r="C362" s="10" t="str">
        <f ca="1"/>
        <v/>
      </c>
      <c r="F362" s="17">
        <f ca="1"/>
        <v>17063.940353319376</v>
      </c>
    </row>
    <row r="363" spans="1:6" x14ac:dyDescent="0.35">
      <c r="A363" s="4">
        <v>31000</v>
      </c>
      <c r="B363" s="10">
        <v>2.0841869628845182E-6</v>
      </c>
      <c r="C363" s="10" t="str">
        <f ca="1"/>
        <v/>
      </c>
      <c r="F363" s="17">
        <f ca="1"/>
        <v>24550.702188842155</v>
      </c>
    </row>
    <row r="364" spans="1:6" x14ac:dyDescent="0.35">
      <c r="A364" s="4">
        <v>31100</v>
      </c>
      <c r="B364" s="10">
        <v>1.9742307589502262E-6</v>
      </c>
      <c r="C364" s="10" t="str">
        <f ca="1"/>
        <v/>
      </c>
      <c r="F364" s="17">
        <f ca="1"/>
        <v>19284.809101921168</v>
      </c>
    </row>
    <row r="365" spans="1:6" x14ac:dyDescent="0.35">
      <c r="A365" s="4">
        <v>31200</v>
      </c>
      <c r="B365" s="10">
        <v>1.8693276735224566E-6</v>
      </c>
      <c r="C365" s="10" t="str">
        <f ca="1"/>
        <v/>
      </c>
      <c r="F365" s="17">
        <f ca="1"/>
        <v>11852.942629257604</v>
      </c>
    </row>
    <row r="366" spans="1:6" x14ac:dyDescent="0.35">
      <c r="A366" s="4">
        <v>31300</v>
      </c>
      <c r="B366" s="10">
        <v>1.7692908796474461E-6</v>
      </c>
      <c r="C366" s="10" t="str">
        <f ca="1"/>
        <v/>
      </c>
      <c r="F366" s="17">
        <f ca="1"/>
        <v>18988.029913054092</v>
      </c>
    </row>
    <row r="367" spans="1:6" x14ac:dyDescent="0.35">
      <c r="A367" s="4">
        <v>31400</v>
      </c>
      <c r="B367" s="10">
        <v>1.6739378309306067E-6</v>
      </c>
      <c r="C367" s="10" t="str">
        <f ca="1"/>
        <v/>
      </c>
      <c r="F367" s="17">
        <f ca="1"/>
        <v>16781.086930343958</v>
      </c>
    </row>
    <row r="368" spans="1:6" x14ac:dyDescent="0.35">
      <c r="A368" s="4">
        <v>31500</v>
      </c>
      <c r="B368" s="10">
        <v>1.5830903165959935E-6</v>
      </c>
      <c r="C368" s="10" t="str">
        <f ca="1"/>
        <v/>
      </c>
      <c r="F368" s="17">
        <f ca="1"/>
        <v>18987.494185630654</v>
      </c>
    </row>
    <row r="369" spans="1:6" x14ac:dyDescent="0.35">
      <c r="A369" s="4">
        <v>31600</v>
      </c>
      <c r="B369" s="10">
        <v>1.4965745051561128E-6</v>
      </c>
      <c r="C369" s="10" t="str">
        <f ca="1"/>
        <v/>
      </c>
      <c r="F369" s="17">
        <f ca="1"/>
        <v>28286.132548483125</v>
      </c>
    </row>
    <row r="370" spans="1:6" x14ac:dyDescent="0.35">
      <c r="A370" s="4">
        <v>31700</v>
      </c>
      <c r="B370" s="10">
        <v>1.4142209772038898E-6</v>
      </c>
      <c r="C370" s="10" t="str">
        <f ca="1"/>
        <v/>
      </c>
      <c r="F370" s="17">
        <f ca="1"/>
        <v>14801.782912715291</v>
      </c>
    </row>
    <row r="371" spans="1:6" x14ac:dyDescent="0.35">
      <c r="A371" s="4">
        <v>31800</v>
      </c>
      <c r="B371" s="10">
        <v>1.335864747840524E-6</v>
      </c>
      <c r="C371" s="10" t="str">
        <f ca="1"/>
        <v/>
      </c>
      <c r="F371" s="17">
        <f ca="1"/>
        <v>13071.936172136109</v>
      </c>
    </row>
    <row r="372" spans="1:6" x14ac:dyDescent="0.35">
      <c r="A372" s="4">
        <v>31900</v>
      </c>
      <c r="B372" s="10">
        <v>1.2613452792531855E-6</v>
      </c>
      <c r="C372" s="10" t="str">
        <f ca="1"/>
        <v/>
      </c>
      <c r="F372" s="17">
        <f ca="1"/>
        <v>15475.140799762827</v>
      </c>
    </row>
    <row r="373" spans="1:6" x14ac:dyDescent="0.35">
      <c r="A373" s="4">
        <v>32000</v>
      </c>
      <c r="B373" s="10">
        <v>1.1905064839551707E-6</v>
      </c>
      <c r="C373" s="10" t="str">
        <f ca="1"/>
        <v/>
      </c>
      <c r="F373" s="17">
        <f ca="1"/>
        <v>11793.439823599563</v>
      </c>
    </row>
    <row r="374" spans="1:6" x14ac:dyDescent="0.35">
      <c r="A374" s="4">
        <v>32100</v>
      </c>
      <c r="B374" s="10">
        <v>1.1231967191981936E-6</v>
      </c>
      <c r="C374" s="10" t="str">
        <f ca="1"/>
        <v/>
      </c>
      <c r="F374" s="17">
        <f ca="1"/>
        <v>14207.510254019047</v>
      </c>
    </row>
    <row r="375" spans="1:6" x14ac:dyDescent="0.35">
      <c r="A375" s="4">
        <v>32200</v>
      </c>
      <c r="B375" s="10">
        <v>1.0592687730622041E-6</v>
      </c>
      <c r="C375" s="10" t="str">
        <f ca="1"/>
        <v/>
      </c>
      <c r="F375" s="17">
        <f ca="1"/>
        <v>16761.390926436346</v>
      </c>
    </row>
    <row r="376" spans="1:6" x14ac:dyDescent="0.35">
      <c r="A376" s="4">
        <v>32300</v>
      </c>
      <c r="B376" s="10">
        <v>9.9857984272247526E-7</v>
      </c>
      <c r="C376" s="10" t="str">
        <f ca="1"/>
        <v/>
      </c>
      <c r="F376" s="17">
        <f ca="1"/>
        <v>10972.421023107418</v>
      </c>
    </row>
    <row r="377" spans="1:6" x14ac:dyDescent="0.35">
      <c r="A377" s="4">
        <v>32400</v>
      </c>
      <c r="B377" s="10">
        <v>9.4099150538679576E-7</v>
      </c>
      <c r="C377" s="10" t="str">
        <f ca="1"/>
        <v/>
      </c>
      <c r="F377" s="17">
        <f ca="1"/>
        <v>16341.912385667527</v>
      </c>
    </row>
    <row r="378" spans="1:6" x14ac:dyDescent="0.35">
      <c r="A378" s="4">
        <v>32500</v>
      </c>
      <c r="B378" s="10">
        <v>8.8636968238760146E-7</v>
      </c>
      <c r="C378" s="10" t="str">
        <f ca="1"/>
        <v/>
      </c>
      <c r="F378" s="17">
        <f ca="1"/>
        <v>19694.328298618435</v>
      </c>
    </row>
    <row r="379" spans="1:6" x14ac:dyDescent="0.35">
      <c r="A379" s="4">
        <v>32600</v>
      </c>
      <c r="B379" s="10">
        <v>8.3458459690479249E-7</v>
      </c>
      <c r="C379" s="10" t="str">
        <f ca="1"/>
        <v/>
      </c>
      <c r="F379" s="17">
        <f ca="1"/>
        <v>16807.257366461556</v>
      </c>
    </row>
    <row r="380" spans="1:6" x14ac:dyDescent="0.35">
      <c r="A380" s="4">
        <v>32700</v>
      </c>
      <c r="B380" s="10">
        <v>7.8551072578495579E-7</v>
      </c>
      <c r="C380" s="10" t="str">
        <f ca="1"/>
        <v/>
      </c>
      <c r="F380" s="17">
        <f ca="1"/>
        <v>17573.661661288159</v>
      </c>
    </row>
    <row r="381" spans="1:6" x14ac:dyDescent="0.35">
      <c r="A381" s="4">
        <v>32800</v>
      </c>
      <c r="B381" s="10">
        <v>7.39026745911807E-7</v>
      </c>
      <c r="C381" s="10" t="str">
        <f ca="1"/>
        <v/>
      </c>
      <c r="F381" s="17">
        <f ca="1"/>
        <v>12999.357211939221</v>
      </c>
    </row>
    <row r="382" spans="1:6" x14ac:dyDescent="0.35">
      <c r="A382" s="4">
        <v>32900</v>
      </c>
      <c r="B382" s="10">
        <v>6.9501547557098749E-7</v>
      </c>
      <c r="C382" s="10" t="str">
        <f ca="1"/>
        <v/>
      </c>
      <c r="F382" s="17">
        <f ca="1"/>
        <v>17732.329587244414</v>
      </c>
    </row>
    <row r="383" spans="1:6" x14ac:dyDescent="0.35">
      <c r="A383" s="4">
        <v>33000</v>
      </c>
      <c r="B383" s="10">
        <v>6.5336381123998368E-7</v>
      </c>
      <c r="C383" s="10" t="str">
        <f ca="1"/>
        <v/>
      </c>
      <c r="F383" s="17">
        <f ca="1"/>
        <v>19626.124498788176</v>
      </c>
    </row>
    <row r="384" spans="1:6" x14ac:dyDescent="0.35">
      <c r="A384" s="4">
        <v>33100</v>
      </c>
      <c r="B384" s="10">
        <v>6.1396266022094806E-7</v>
      </c>
      <c r="C384" s="10" t="str">
        <f ca="1"/>
        <v/>
      </c>
      <c r="F384" s="17">
        <f ca="1"/>
        <v>13906.536412471241</v>
      </c>
    </row>
    <row r="385" spans="1:6" x14ac:dyDescent="0.35">
      <c r="A385" s="4">
        <v>33200</v>
      </c>
      <c r="B385" s="10">
        <v>5.7670686952068783E-7</v>
      </c>
      <c r="C385" s="10" t="str">
        <f ca="1"/>
        <v/>
      </c>
      <c r="F385" s="17">
        <f ca="1"/>
        <v>15337.652974691311</v>
      </c>
    </row>
    <row r="386" spans="1:6" x14ac:dyDescent="0.35">
      <c r="A386" s="4">
        <v>33300</v>
      </c>
      <c r="B386" s="10">
        <v>5.4149515136814001E-7</v>
      </c>
      <c r="C386" s="10" t="str">
        <f ca="1"/>
        <v/>
      </c>
      <c r="F386" s="17">
        <f ca="1"/>
        <v>18785.412312685221</v>
      </c>
    </row>
    <row r="387" spans="1:6" x14ac:dyDescent="0.35">
      <c r="A387" s="4">
        <v>33400</v>
      </c>
      <c r="B387" s="10">
        <v>5.0823000574530435E-7</v>
      </c>
      <c r="C387" s="10" t="str">
        <f ca="1"/>
        <v/>
      </c>
      <c r="F387" s="17">
        <f ca="1"/>
        <v>27689.611275440759</v>
      </c>
    </row>
    <row r="388" spans="1:6" x14ac:dyDescent="0.35">
      <c r="A388" s="4">
        <v>33500</v>
      </c>
      <c r="B388" s="10">
        <v>4.7681764029296807E-7</v>
      </c>
      <c r="C388" s="10" t="str">
        <f ca="1"/>
        <v/>
      </c>
      <c r="F388" s="17">
        <f ca="1"/>
        <v>24844.699742085326</v>
      </c>
    </row>
    <row r="389" spans="1:6" x14ac:dyDescent="0.35">
      <c r="A389" s="4">
        <v>33600</v>
      </c>
      <c r="B389" s="10">
        <v>4.4716788793770773E-7</v>
      </c>
      <c r="C389" s="10" t="str">
        <f ca="1"/>
        <v/>
      </c>
      <c r="F389" s="17">
        <f ca="1"/>
        <v>12779.680600688984</v>
      </c>
    </row>
    <row r="390" spans="1:6" x14ac:dyDescent="0.35">
      <c r="A390" s="4">
        <v>33700</v>
      </c>
      <c r="B390" s="10">
        <v>4.1919412257158832E-7</v>
      </c>
      <c r="C390" s="10" t="str">
        <f ca="1"/>
        <v/>
      </c>
      <c r="F390" s="17">
        <f ca="1"/>
        <v>11816.922235391063</v>
      </c>
    </row>
    <row r="391" spans="1:6" x14ac:dyDescent="0.35">
      <c r="A391" s="4">
        <v>33800</v>
      </c>
      <c r="B391" s="10">
        <v>3.9281317310087522E-7</v>
      </c>
      <c r="C391" s="10" t="str">
        <f ca="1"/>
        <v/>
      </c>
      <c r="F391" s="17">
        <f ca="1"/>
        <v>16682.702209495012</v>
      </c>
    </row>
    <row r="392" spans="1:6" x14ac:dyDescent="0.35">
      <c r="A392" s="4">
        <v>33900</v>
      </c>
      <c r="B392" s="10">
        <v>3.6794523616485621E-7</v>
      </c>
      <c r="C392" s="10" t="str">
        <f ca="1"/>
        <v/>
      </c>
      <c r="F392" s="17">
        <f ca="1"/>
        <v>15207.433664605654</v>
      </c>
    </row>
    <row r="393" spans="1:6" x14ac:dyDescent="0.35">
      <c r="A393" s="4">
        <v>34000</v>
      </c>
      <c r="B393" s="10">
        <v>3.4451378781073624E-7</v>
      </c>
      <c r="C393" s="10" t="str">
        <f ca="1"/>
        <v/>
      </c>
      <c r="F393" s="17">
        <f ca="1"/>
        <v>11734.914507466368</v>
      </c>
    </row>
    <row r="394" spans="1:6" x14ac:dyDescent="0.35">
      <c r="A394" s="4">
        <v>34100</v>
      </c>
      <c r="B394" s="10">
        <v>3.2244549439542488E-7</v>
      </c>
      <c r="C394" s="10" t="str">
        <f ca="1"/>
        <v/>
      </c>
      <c r="F394" s="17">
        <f ca="1"/>
        <v>15752.14990654519</v>
      </c>
    </row>
    <row r="395" spans="1:6" x14ac:dyDescent="0.35">
      <c r="A395" s="4">
        <v>34200</v>
      </c>
      <c r="B395" s="10">
        <v>3.0167012297006146E-7</v>
      </c>
      <c r="C395" s="10" t="str">
        <f ca="1"/>
        <v/>
      </c>
      <c r="F395" s="17">
        <f ca="1"/>
        <v>22874.194949073571</v>
      </c>
    </row>
    <row r="396" spans="1:6" x14ac:dyDescent="0.35">
      <c r="A396" s="4">
        <v>34300</v>
      </c>
      <c r="B396" s="10">
        <v>2.8212045138827697E-7</v>
      </c>
      <c r="C396" s="10" t="str">
        <f ca="1"/>
        <v/>
      </c>
      <c r="F396" s="17">
        <f ca="1"/>
        <v>8332.0347950469968</v>
      </c>
    </row>
    <row r="397" spans="1:6" x14ac:dyDescent="0.35">
      <c r="A397" s="4">
        <v>34400</v>
      </c>
      <c r="B397" s="10">
        <v>2.6373217836454843E-7</v>
      </c>
      <c r="C397" s="10" t="str">
        <f ca="1"/>
        <v/>
      </c>
      <c r="F397" s="17">
        <f ca="1"/>
        <v>19471.365767645839</v>
      </c>
    </row>
    <row r="398" spans="1:6" x14ac:dyDescent="0.35">
      <c r="A398" s="4">
        <v>34500</v>
      </c>
      <c r="B398" s="10">
        <v>2.4644383369460398E-7</v>
      </c>
      <c r="C398" s="10" t="str">
        <f ca="1"/>
        <v/>
      </c>
      <c r="F398" s="17">
        <f ca="1"/>
        <v>21703.563876363238</v>
      </c>
    </row>
    <row r="399" spans="1:6" x14ac:dyDescent="0.35">
      <c r="A399" s="4">
        <v>34600</v>
      </c>
      <c r="B399" s="10">
        <v>2.3019668883569688E-7</v>
      </c>
      <c r="C399" s="10" t="str">
        <f ca="1"/>
        <v/>
      </c>
      <c r="F399" s="17">
        <f ca="1"/>
        <v>19967.217996859701</v>
      </c>
    </row>
    <row r="400" spans="1:6" x14ac:dyDescent="0.35">
      <c r="A400" s="4">
        <v>34700</v>
      </c>
      <c r="B400" s="10">
        <v>2.1493466803074714E-7</v>
      </c>
      <c r="C400" s="10" t="str">
        <f ca="1"/>
        <v/>
      </c>
      <c r="F400" s="17">
        <f ca="1"/>
        <v>20728.085149975752</v>
      </c>
    </row>
    <row r="401" spans="1:6" x14ac:dyDescent="0.35">
      <c r="A401" s="4">
        <v>34800</v>
      </c>
      <c r="B401" s="10">
        <v>2.0060426014684751E-7</v>
      </c>
      <c r="C401" s="10" t="str">
        <f ca="1"/>
        <v/>
      </c>
      <c r="F401" s="17">
        <f ca="1"/>
        <v>18402.943995304806</v>
      </c>
    </row>
    <row r="402" spans="1:6" x14ac:dyDescent="0.35">
      <c r="A402" s="4">
        <v>34900</v>
      </c>
      <c r="B402" s="10">
        <v>1.8715443138549593E-7</v>
      </c>
      <c r="C402" s="10" t="str">
        <f ca="1"/>
        <v/>
      </c>
      <c r="F402" s="17">
        <f ca="1"/>
        <v>2758.7102533100478</v>
      </c>
    </row>
    <row r="403" spans="1:6" x14ac:dyDescent="0.35">
      <c r="A403" s="4">
        <v>35000</v>
      </c>
      <c r="B403" s="10">
        <v>1.7453653900915202E-7</v>
      </c>
      <c r="C403" s="10" t="str">
        <f ca="1"/>
        <v/>
      </c>
      <c r="F403" s="17">
        <f ca="1"/>
        <v>17409.87010719781</v>
      </c>
    </row>
    <row r="404" spans="1:6" x14ac:dyDescent="0.35">
      <c r="A404" s="4">
        <v>35100</v>
      </c>
      <c r="B404" s="10">
        <v>1.6270424621636169E-7</v>
      </c>
      <c r="C404" s="10" t="str">
        <f ca="1"/>
        <v/>
      </c>
      <c r="F404" s="17">
        <f ca="1"/>
        <v>13276.030150414892</v>
      </c>
    </row>
    <row r="405" spans="1:6" x14ac:dyDescent="0.35">
      <c r="A405" s="4">
        <v>35200</v>
      </c>
      <c r="B405" s="10">
        <v>1.5161343828574206E-7</v>
      </c>
      <c r="C405" s="10" t="str">
        <f ca="1"/>
        <v/>
      </c>
      <c r="F405" s="17">
        <f ca="1"/>
        <v>16222.578159423892</v>
      </c>
    </row>
    <row r="406" spans="1:6" x14ac:dyDescent="0.35">
      <c r="A406" s="4">
        <v>35300</v>
      </c>
      <c r="B406" s="10">
        <v>1.4122214009760726E-7</v>
      </c>
      <c r="C406" s="10" t="str">
        <f ca="1"/>
        <v/>
      </c>
      <c r="F406" s="17">
        <f ca="1"/>
        <v>9794.6706878142195</v>
      </c>
    </row>
    <row r="407" spans="1:6" x14ac:dyDescent="0.35">
      <c r="A407" s="4">
        <v>35400</v>
      </c>
      <c r="B407" s="10">
        <v>1.3149043513093532E-7</v>
      </c>
      <c r="C407" s="10" t="str">
        <f ca="1"/>
        <v/>
      </c>
      <c r="F407" s="17">
        <f ca="1"/>
        <v>24190.838904018423</v>
      </c>
    </row>
    <row r="408" spans="1:6" x14ac:dyDescent="0.35">
      <c r="A408" s="4">
        <v>35500</v>
      </c>
      <c r="B408" s="10">
        <v>1.2238038602275439E-7</v>
      </c>
      <c r="C408" s="10" t="str">
        <f ca="1"/>
        <v/>
      </c>
      <c r="F408" s="17">
        <f ca="1"/>
        <v>12702.026354806461</v>
      </c>
    </row>
    <row r="409" spans="1:6" x14ac:dyDescent="0.35">
      <c r="A409" s="4">
        <v>35600</v>
      </c>
      <c r="B409" s="10">
        <v>1.1385595676685052E-7</v>
      </c>
      <c r="C409" s="10" t="str">
        <f ca="1"/>
        <v/>
      </c>
      <c r="F409" s="17">
        <f ca="1"/>
        <v>17100.54095469855</v>
      </c>
    </row>
    <row r="410" spans="1:6" x14ac:dyDescent="0.35">
      <c r="A410" s="4">
        <v>35700</v>
      </c>
      <c r="B410" s="10">
        <v>1.0588293661898693E-7</v>
      </c>
      <c r="C410" s="10" t="str">
        <f ca="1"/>
        <v/>
      </c>
      <c r="F410" s="17">
        <f ca="1"/>
        <v>14103.448698557568</v>
      </c>
    </row>
    <row r="411" spans="1:6" x14ac:dyDescent="0.35">
      <c r="A411" s="4">
        <v>35800</v>
      </c>
      <c r="B411" s="10">
        <v>9.8428865766578622E-8</v>
      </c>
      <c r="C411" s="10" t="str">
        <f ca="1"/>
        <v/>
      </c>
      <c r="F411" s="17">
        <f ca="1"/>
        <v>9683.7418804488916</v>
      </c>
    </row>
    <row r="412" spans="1:6" x14ac:dyDescent="0.35">
      <c r="A412" s="4">
        <v>35900</v>
      </c>
      <c r="B412" s="10">
        <v>9.1462962811971353E-8</v>
      </c>
      <c r="C412" s="10" t="str">
        <f ca="1"/>
        <v/>
      </c>
      <c r="F412" s="17">
        <f ca="1"/>
        <v>19783.273432523238</v>
      </c>
    </row>
    <row r="413" spans="1:6" x14ac:dyDescent="0.35">
      <c r="A413" s="4">
        <v>36000</v>
      </c>
      <c r="B413" s="10">
        <v>8.4956054110150289E-8</v>
      </c>
      <c r="C413" s="10" t="str">
        <f ca="1"/>
        <v/>
      </c>
      <c r="F413" s="17">
        <f ca="1"/>
        <v>9890.3590283685789</v>
      </c>
    </row>
    <row r="414" spans="1:6" x14ac:dyDescent="0.35">
      <c r="A414" s="4">
        <v>36100</v>
      </c>
      <c r="B414" s="10">
        <v>7.8880504993831239E-8</v>
      </c>
      <c r="C414" s="10" t="str">
        <f ca="1"/>
        <v/>
      </c>
      <c r="F414" s="17">
        <f ca="1"/>
        <v>24671.57330222688</v>
      </c>
    </row>
    <row r="415" spans="1:6" x14ac:dyDescent="0.35">
      <c r="A415" s="4">
        <v>36200</v>
      </c>
      <c r="B415" s="10">
        <v>7.3210152911466996E-8</v>
      </c>
      <c r="C415" s="10" t="str">
        <f ca="1"/>
        <v/>
      </c>
      <c r="F415" s="17">
        <f ca="1"/>
        <v>16167.006086493811</v>
      </c>
    </row>
    <row r="416" spans="1:6" x14ac:dyDescent="0.35">
      <c r="A416" s="4">
        <v>36300</v>
      </c>
      <c r="B416" s="10">
        <v>6.7920242496730951E-8</v>
      </c>
      <c r="C416" s="10" t="str">
        <f ca="1"/>
        <v/>
      </c>
      <c r="F416" s="17">
        <f ca="1"/>
        <v>13255.026697280708</v>
      </c>
    </row>
    <row r="417" spans="1:6" x14ac:dyDescent="0.35">
      <c r="A417" s="4">
        <v>36400</v>
      </c>
      <c r="B417" s="10">
        <v>6.2987362581504367E-8</v>
      </c>
      <c r="C417" s="10" t="str">
        <f ca="1"/>
        <v/>
      </c>
      <c r="F417" s="17">
        <f ca="1"/>
        <v>20082.408661696267</v>
      </c>
    </row>
    <row r="418" spans="1:6" x14ac:dyDescent="0.35">
      <c r="A418" s="4">
        <v>36500</v>
      </c>
      <c r="B418" s="10">
        <v>5.8389385158292049E-8</v>
      </c>
      <c r="C418" s="10" t="str">
        <f ca="1"/>
        <v/>
      </c>
      <c r="F418" s="17">
        <f ca="1"/>
        <v>17738.106967703759</v>
      </c>
    </row>
    <row r="419" spans="1:6" x14ac:dyDescent="0.35">
      <c r="A419" s="4">
        <v>36600</v>
      </c>
      <c r="B419" s="10">
        <v>5.4105406292304199E-8</v>
      </c>
      <c r="C419" s="10" t="str">
        <f ca="1"/>
        <v/>
      </c>
      <c r="F419" s="17">
        <f ca="1"/>
        <v>17713.1753387887</v>
      </c>
    </row>
    <row r="420" spans="1:6" x14ac:dyDescent="0.35">
      <c r="A420" s="4">
        <v>36700</v>
      </c>
      <c r="B420" s="10">
        <v>5.0115688978172153E-8</v>
      </c>
      <c r="C420" s="10" t="str">
        <f ca="1"/>
        <v/>
      </c>
      <c r="F420" s="17">
        <f ca="1"/>
        <v>14772.061523924027</v>
      </c>
    </row>
    <row r="421" spans="1:6" x14ac:dyDescent="0.35">
      <c r="A421" s="4">
        <v>36800</v>
      </c>
      <c r="B421" s="10">
        <v>4.6401607931388473E-8</v>
      </c>
      <c r="C421" s="10" t="str">
        <f ca="1"/>
        <v/>
      </c>
      <c r="F421" s="17">
        <f ca="1"/>
        <v>18755.838464746786</v>
      </c>
    </row>
    <row r="422" spans="1:6" x14ac:dyDescent="0.35">
      <c r="A422" s="4">
        <v>36900</v>
      </c>
      <c r="B422" s="10">
        <v>4.2945596300073409E-8</v>
      </c>
      <c r="C422" s="10" t="str">
        <f ca="1"/>
        <v/>
      </c>
      <c r="F422" s="17">
        <f ca="1"/>
        <v>19881.528645663286</v>
      </c>
    </row>
    <row r="423" spans="1:6" x14ac:dyDescent="0.35">
      <c r="A423" s="4">
        <v>37000</v>
      </c>
      <c r="B423" s="10">
        <v>3.9731094278554544E-8</v>
      </c>
      <c r="C423" s="10" t="str">
        <f ca="1"/>
        <v/>
      </c>
      <c r="F423" s="17">
        <f ca="1"/>
        <v>18516.093260409267</v>
      </c>
    </row>
    <row r="424" spans="1:6" x14ac:dyDescent="0.35">
      <c r="A424" s="4">
        <v>37100</v>
      </c>
      <c r="B424" s="10">
        <v>3.6742499600491418E-8</v>
      </c>
      <c r="C424" s="10" t="str">
        <f ca="1"/>
        <v/>
      </c>
      <c r="F424" s="17">
        <f ca="1"/>
        <v>15617.831037855198</v>
      </c>
    </row>
    <row r="425" spans="1:6" x14ac:dyDescent="0.35">
      <c r="A425" s="4">
        <v>37200</v>
      </c>
      <c r="B425" s="10">
        <v>3.3965119885868721E-8</v>
      </c>
      <c r="C425" s="10" t="str">
        <f ca="1"/>
        <v/>
      </c>
      <c r="F425" s="17">
        <f ca="1"/>
        <v>13689.588755106633</v>
      </c>
    </row>
    <row r="426" spans="1:6" x14ac:dyDescent="0.35">
      <c r="A426" s="4">
        <v>37300</v>
      </c>
      <c r="B426" s="10">
        <v>3.1385126813106452E-8</v>
      </c>
      <c r="C426" s="10" t="str">
        <f ca="1"/>
        <v/>
      </c>
      <c r="F426" s="17">
        <f ca="1"/>
        <v>18121.127339561957</v>
      </c>
    </row>
    <row r="427" spans="1:6" x14ac:dyDescent="0.35">
      <c r="A427" s="4">
        <v>37400</v>
      </c>
      <c r="B427" s="10">
        <v>2.8989512084778211E-8</v>
      </c>
      <c r="C427" s="10" t="str">
        <f ca="1"/>
        <v/>
      </c>
      <c r="F427" s="17">
        <f ca="1"/>
        <v>18084.645219993279</v>
      </c>
    </row>
    <row r="428" spans="1:6" x14ac:dyDescent="0.35">
      <c r="A428" s="4">
        <v>37500</v>
      </c>
      <c r="B428" s="10">
        <v>2.6766045152977073E-8</v>
      </c>
      <c r="C428" s="10" t="str">
        <f ca="1"/>
        <v/>
      </c>
      <c r="F428" s="17">
        <f ca="1"/>
        <v>12892.789569826469</v>
      </c>
    </row>
    <row r="429" spans="1:6" x14ac:dyDescent="0.35">
      <c r="F429" s="17">
        <f ca="1"/>
        <v>15547.198272137535</v>
      </c>
    </row>
    <row r="430" spans="1:6" x14ac:dyDescent="0.35">
      <c r="F430" s="17">
        <f ca="1"/>
        <v>17708.852501848858</v>
      </c>
    </row>
    <row r="431" spans="1:6" x14ac:dyDescent="0.35">
      <c r="F431" s="17">
        <f ca="1"/>
        <v>18075.442262507488</v>
      </c>
    </row>
    <row r="432" spans="1:6" x14ac:dyDescent="0.35">
      <c r="F432" s="17">
        <f ca="1"/>
        <v>11269.73586353358</v>
      </c>
    </row>
    <row r="433" spans="6:6" x14ac:dyDescent="0.35">
      <c r="F433" s="17">
        <f ca="1"/>
        <v>28182.815320884467</v>
      </c>
    </row>
    <row r="434" spans="6:6" x14ac:dyDescent="0.35">
      <c r="F434" s="17">
        <f ca="1"/>
        <v>21696.003946870042</v>
      </c>
    </row>
    <row r="435" spans="6:6" x14ac:dyDescent="0.35">
      <c r="F435" s="17">
        <f ca="1"/>
        <v>14215.245760800495</v>
      </c>
    </row>
    <row r="436" spans="6:6" x14ac:dyDescent="0.35">
      <c r="F436" s="17">
        <f ca="1"/>
        <v>16640.088277717048</v>
      </c>
    </row>
    <row r="437" spans="6:6" x14ac:dyDescent="0.35">
      <c r="F437" s="17">
        <f ca="1"/>
        <v>21093.520214661374</v>
      </c>
    </row>
    <row r="438" spans="6:6" x14ac:dyDescent="0.35">
      <c r="F438" s="17">
        <f ca="1"/>
        <v>18715.771091776987</v>
      </c>
    </row>
    <row r="439" spans="6:6" x14ac:dyDescent="0.35">
      <c r="F439" s="17">
        <f ca="1"/>
        <v>14789.586462245097</v>
      </c>
    </row>
    <row r="440" spans="6:6" x14ac:dyDescent="0.35">
      <c r="F440" s="17">
        <f ca="1"/>
        <v>14220.486748294166</v>
      </c>
    </row>
    <row r="441" spans="6:6" x14ac:dyDescent="0.35">
      <c r="F441" s="17">
        <f ca="1"/>
        <v>19631.458530235406</v>
      </c>
    </row>
    <row r="442" spans="6:6" x14ac:dyDescent="0.35">
      <c r="F442" s="17">
        <f ca="1"/>
        <v>9307.7687561424791</v>
      </c>
    </row>
    <row r="443" spans="6:6" x14ac:dyDescent="0.35">
      <c r="F443" s="17">
        <f ca="1"/>
        <v>17413.947082551378</v>
      </c>
    </row>
    <row r="444" spans="6:6" x14ac:dyDescent="0.35">
      <c r="F444" s="17">
        <f ca="1"/>
        <v>12542.714649274434</v>
      </c>
    </row>
    <row r="445" spans="6:6" x14ac:dyDescent="0.35">
      <c r="F445" s="17">
        <f ca="1"/>
        <v>16513.606673875922</v>
      </c>
    </row>
    <row r="446" spans="6:6" x14ac:dyDescent="0.35">
      <c r="F446" s="17">
        <f ca="1"/>
        <v>20514.048060764952</v>
      </c>
    </row>
    <row r="447" spans="6:6" x14ac:dyDescent="0.35">
      <c r="F447" s="17">
        <f ca="1"/>
        <v>19972.603686983337</v>
      </c>
    </row>
    <row r="448" spans="6:6" x14ac:dyDescent="0.35">
      <c r="F448" s="17">
        <f ca="1"/>
        <v>21444.151690951192</v>
      </c>
    </row>
    <row r="449" spans="6:6" x14ac:dyDescent="0.35">
      <c r="F449" s="17">
        <f ca="1"/>
        <v>24944.182038389976</v>
      </c>
    </row>
    <row r="450" spans="6:6" x14ac:dyDescent="0.35">
      <c r="F450" s="17">
        <f ca="1"/>
        <v>10012.770586080407</v>
      </c>
    </row>
    <row r="451" spans="6:6" x14ac:dyDescent="0.35">
      <c r="F451" s="17">
        <f ca="1"/>
        <v>20187.399307832762</v>
      </c>
    </row>
    <row r="452" spans="6:6" x14ac:dyDescent="0.35">
      <c r="F452" s="17">
        <f ca="1"/>
        <v>21914.157065229043</v>
      </c>
    </row>
    <row r="453" spans="6:6" x14ac:dyDescent="0.35">
      <c r="F453" s="17">
        <f ca="1"/>
        <v>17016.201474998623</v>
      </c>
    </row>
    <row r="454" spans="6:6" x14ac:dyDescent="0.35">
      <c r="F454" s="17">
        <f ca="1"/>
        <v>18878.746153133099</v>
      </c>
    </row>
    <row r="455" spans="6:6" x14ac:dyDescent="0.35">
      <c r="F455" s="17">
        <f ca="1"/>
        <v>16403.114975537832</v>
      </c>
    </row>
    <row r="456" spans="6:6" x14ac:dyDescent="0.35">
      <c r="F456" s="17">
        <f ca="1"/>
        <v>28127.469093699146</v>
      </c>
    </row>
    <row r="457" spans="6:6" x14ac:dyDescent="0.35">
      <c r="F457" s="17">
        <f ca="1"/>
        <v>1474.9088482647185</v>
      </c>
    </row>
    <row r="458" spans="6:6" x14ac:dyDescent="0.35">
      <c r="F458" s="17">
        <f ca="1"/>
        <v>20067.069237605381</v>
      </c>
    </row>
    <row r="459" spans="6:6" x14ac:dyDescent="0.35">
      <c r="F459" s="17">
        <f ca="1"/>
        <v>10830.738820462251</v>
      </c>
    </row>
    <row r="460" spans="6:6" x14ac:dyDescent="0.35">
      <c r="F460" s="17">
        <f ca="1"/>
        <v>12371.7910330221</v>
      </c>
    </row>
    <row r="461" spans="6:6" x14ac:dyDescent="0.35">
      <c r="F461" s="17">
        <f ca="1"/>
        <v>15132.514522661068</v>
      </c>
    </row>
    <row r="462" spans="6:6" x14ac:dyDescent="0.35">
      <c r="F462" s="17">
        <f ca="1"/>
        <v>14738.778587819126</v>
      </c>
    </row>
    <row r="463" spans="6:6" x14ac:dyDescent="0.35">
      <c r="F463" s="17">
        <f ca="1"/>
        <v>26116.577233093478</v>
      </c>
    </row>
    <row r="464" spans="6:6" x14ac:dyDescent="0.35">
      <c r="F464" s="17">
        <f ca="1"/>
        <v>17376.466012951631</v>
      </c>
    </row>
    <row r="465" spans="6:6" x14ac:dyDescent="0.35">
      <c r="F465" s="17">
        <f ca="1"/>
        <v>16716.992589706322</v>
      </c>
    </row>
    <row r="466" spans="6:6" x14ac:dyDescent="0.35">
      <c r="F466" s="17">
        <f ca="1"/>
        <v>16252.875993294256</v>
      </c>
    </row>
    <row r="467" spans="6:6" x14ac:dyDescent="0.35">
      <c r="F467" s="17">
        <f ca="1"/>
        <v>20992.066772302875</v>
      </c>
    </row>
    <row r="468" spans="6:6" x14ac:dyDescent="0.35">
      <c r="F468" s="17">
        <f ca="1"/>
        <v>21145.793145360232</v>
      </c>
    </row>
    <row r="469" spans="6:6" x14ac:dyDescent="0.35">
      <c r="F469" s="17">
        <f ca="1"/>
        <v>11147.665667683559</v>
      </c>
    </row>
    <row r="470" spans="6:6" x14ac:dyDescent="0.35">
      <c r="F470" s="17">
        <f ca="1"/>
        <v>24596.554858099378</v>
      </c>
    </row>
    <row r="471" spans="6:6" x14ac:dyDescent="0.35">
      <c r="F471" s="17">
        <f ca="1"/>
        <v>30395.089727065497</v>
      </c>
    </row>
    <row r="472" spans="6:6" x14ac:dyDescent="0.35">
      <c r="F472" s="17">
        <f ca="1"/>
        <v>4093.9113758890362</v>
      </c>
    </row>
    <row r="473" spans="6:6" x14ac:dyDescent="0.35">
      <c r="F473" s="17">
        <f ca="1"/>
        <v>27812.971784847417</v>
      </c>
    </row>
    <row r="474" spans="6:6" x14ac:dyDescent="0.35">
      <c r="F474" s="17">
        <f ca="1"/>
        <v>10563.368762593267</v>
      </c>
    </row>
    <row r="475" spans="6:6" x14ac:dyDescent="0.35">
      <c r="F475" s="17">
        <f ca="1"/>
        <v>20418.252142786871</v>
      </c>
    </row>
    <row r="476" spans="6:6" x14ac:dyDescent="0.35">
      <c r="F476" s="17">
        <f ca="1"/>
        <v>20030.255241180686</v>
      </c>
    </row>
    <row r="477" spans="6:6" x14ac:dyDescent="0.35">
      <c r="F477" s="17">
        <f ca="1"/>
        <v>18782.577047359657</v>
      </c>
    </row>
    <row r="478" spans="6:6" x14ac:dyDescent="0.35">
      <c r="F478" s="17">
        <f ca="1"/>
        <v>26216.620761319944</v>
      </c>
    </row>
    <row r="479" spans="6:6" x14ac:dyDescent="0.35">
      <c r="F479" s="17">
        <f ca="1"/>
        <v>11362.601834982452</v>
      </c>
    </row>
    <row r="480" spans="6:6" x14ac:dyDescent="0.35">
      <c r="F480" s="17">
        <f ca="1"/>
        <v>10534.421768147155</v>
      </c>
    </row>
    <row r="481" spans="6:6" x14ac:dyDescent="0.35">
      <c r="F481" s="17">
        <f ca="1"/>
        <v>19925.070168963706</v>
      </c>
    </row>
    <row r="482" spans="6:6" x14ac:dyDescent="0.35">
      <c r="F482" s="17">
        <f ca="1"/>
        <v>22823.140324719774</v>
      </c>
    </row>
    <row r="483" spans="6:6" x14ac:dyDescent="0.35">
      <c r="F483" s="17">
        <f ca="1"/>
        <v>24281.675232500922</v>
      </c>
    </row>
    <row r="484" spans="6:6" x14ac:dyDescent="0.35">
      <c r="F484" s="17">
        <f ca="1"/>
        <v>14496.274415476062</v>
      </c>
    </row>
    <row r="485" spans="6:6" x14ac:dyDescent="0.35">
      <c r="F485" s="17">
        <f ca="1"/>
        <v>15887.942627083639</v>
      </c>
    </row>
    <row r="486" spans="6:6" x14ac:dyDescent="0.35">
      <c r="F486" s="17">
        <f ca="1"/>
        <v>20024.61907867025</v>
      </c>
    </row>
    <row r="487" spans="6:6" x14ac:dyDescent="0.35">
      <c r="F487" s="17">
        <f ca="1"/>
        <v>17059.021096156845</v>
      </c>
    </row>
    <row r="488" spans="6:6" x14ac:dyDescent="0.35">
      <c r="F488" s="17">
        <f ca="1"/>
        <v>19852.153559985349</v>
      </c>
    </row>
    <row r="489" spans="6:6" x14ac:dyDescent="0.35">
      <c r="F489" s="17">
        <f ca="1"/>
        <v>13607.882306752061</v>
      </c>
    </row>
    <row r="490" spans="6:6" x14ac:dyDescent="0.35">
      <c r="F490" s="17">
        <f ca="1"/>
        <v>12902.162898470624</v>
      </c>
    </row>
    <row r="491" spans="6:6" x14ac:dyDescent="0.35">
      <c r="F491" s="17">
        <f ca="1"/>
        <v>16933.948557942495</v>
      </c>
    </row>
    <row r="492" spans="6:6" x14ac:dyDescent="0.35">
      <c r="F492" s="17">
        <f ca="1"/>
        <v>9222.0425949815271</v>
      </c>
    </row>
    <row r="493" spans="6:6" x14ac:dyDescent="0.35">
      <c r="F493" s="17">
        <f ca="1"/>
        <v>20552.422363899037</v>
      </c>
    </row>
    <row r="494" spans="6:6" x14ac:dyDescent="0.35">
      <c r="F494" s="17">
        <f ca="1"/>
        <v>12336.864962319883</v>
      </c>
    </row>
    <row r="495" spans="6:6" x14ac:dyDescent="0.35">
      <c r="F495" s="17">
        <f ca="1"/>
        <v>16887.339178561662</v>
      </c>
    </row>
    <row r="496" spans="6:6" x14ac:dyDescent="0.35">
      <c r="F496" s="17">
        <f ca="1"/>
        <v>16173.760969597053</v>
      </c>
    </row>
    <row r="497" spans="6:6" x14ac:dyDescent="0.35">
      <c r="F497" s="17">
        <f ca="1"/>
        <v>10330.026677106085</v>
      </c>
    </row>
    <row r="498" spans="6:6" x14ac:dyDescent="0.35">
      <c r="F498" s="17">
        <f ca="1"/>
        <v>14227.451997658447</v>
      </c>
    </row>
    <row r="499" spans="6:6" x14ac:dyDescent="0.35">
      <c r="F499" s="17">
        <f ca="1"/>
        <v>6626.2516986631199</v>
      </c>
    </row>
    <row r="500" spans="6:6" x14ac:dyDescent="0.35">
      <c r="F500" s="17">
        <f ca="1"/>
        <v>20324.917638107276</v>
      </c>
    </row>
    <row r="501" spans="6:6" x14ac:dyDescent="0.35">
      <c r="F501" s="17">
        <f ca="1"/>
        <v>16652.382114339045</v>
      </c>
    </row>
    <row r="502" spans="6:6" x14ac:dyDescent="0.35">
      <c r="F502" s="17">
        <f ca="1"/>
        <v>15971.805189277326</v>
      </c>
    </row>
    <row r="503" spans="6:6" x14ac:dyDescent="0.35">
      <c r="F503" s="17">
        <f ca="1"/>
        <v>17177.700917311704</v>
      </c>
    </row>
    <row r="504" spans="6:6" x14ac:dyDescent="0.35">
      <c r="F504" s="17">
        <f ca="1"/>
        <v>23761.620717501643</v>
      </c>
    </row>
    <row r="505" spans="6:6" x14ac:dyDescent="0.35">
      <c r="F505" s="17">
        <f ca="1"/>
        <v>19559.625990556531</v>
      </c>
    </row>
    <row r="506" spans="6:6" x14ac:dyDescent="0.35">
      <c r="F506" s="17">
        <f ca="1"/>
        <v>20292.157796116939</v>
      </c>
    </row>
    <row r="507" spans="6:6" x14ac:dyDescent="0.35">
      <c r="F507" s="17">
        <f ca="1"/>
        <v>17767.893467186892</v>
      </c>
    </row>
    <row r="508" spans="6:6" x14ac:dyDescent="0.35">
      <c r="F508" s="17">
        <f ca="1"/>
        <v>21928.686198377894</v>
      </c>
    </row>
    <row r="509" spans="6:6" x14ac:dyDescent="0.35">
      <c r="F509" s="17">
        <f ca="1"/>
        <v>28546.118910140598</v>
      </c>
    </row>
    <row r="510" spans="6:6" x14ac:dyDescent="0.35">
      <c r="F510" s="17">
        <f ca="1"/>
        <v>13814.473658877478</v>
      </c>
    </row>
    <row r="511" spans="6:6" x14ac:dyDescent="0.35">
      <c r="F511" s="17">
        <f ca="1"/>
        <v>8447.2836074215265</v>
      </c>
    </row>
    <row r="512" spans="6:6" x14ac:dyDescent="0.35">
      <c r="F512" s="17">
        <f ca="1"/>
        <v>24033.935549413469</v>
      </c>
    </row>
    <row r="513" spans="6:6" x14ac:dyDescent="0.35">
      <c r="F513" s="17">
        <f ca="1"/>
        <v>19172.191956644045</v>
      </c>
    </row>
    <row r="514" spans="6:6" x14ac:dyDescent="0.35">
      <c r="F514" s="17">
        <f ca="1"/>
        <v>18653.266721613538</v>
      </c>
    </row>
    <row r="515" spans="6:6" x14ac:dyDescent="0.35">
      <c r="F515" s="17">
        <f ca="1"/>
        <v>19845.104758383175</v>
      </c>
    </row>
    <row r="516" spans="6:6" x14ac:dyDescent="0.35">
      <c r="F516" s="17">
        <f ca="1"/>
        <v>29145.231473528096</v>
      </c>
    </row>
    <row r="517" spans="6:6" x14ac:dyDescent="0.35">
      <c r="F517" s="17">
        <f ca="1"/>
        <v>23661.212604347747</v>
      </c>
    </row>
    <row r="518" spans="6:6" x14ac:dyDescent="0.35">
      <c r="F518" s="17">
        <f ca="1"/>
        <v>25281.152876831031</v>
      </c>
    </row>
    <row r="519" spans="6:6" x14ac:dyDescent="0.35">
      <c r="F519" s="17">
        <f ca="1"/>
        <v>19861.738969880142</v>
      </c>
    </row>
    <row r="520" spans="6:6" x14ac:dyDescent="0.35">
      <c r="F520" s="17">
        <f ca="1"/>
        <v>15977.021472697568</v>
      </c>
    </row>
    <row r="521" spans="6:6" x14ac:dyDescent="0.35">
      <c r="F521" s="17">
        <f ca="1"/>
        <v>18799.895125828411</v>
      </c>
    </row>
    <row r="522" spans="6:6" x14ac:dyDescent="0.35">
      <c r="F522" s="17">
        <f ca="1"/>
        <v>10926.222826754638</v>
      </c>
    </row>
    <row r="523" spans="6:6" x14ac:dyDescent="0.35">
      <c r="F523" s="17">
        <f ca="1"/>
        <v>15771.830835260087</v>
      </c>
    </row>
    <row r="524" spans="6:6" x14ac:dyDescent="0.35">
      <c r="F524" s="17">
        <f ca="1"/>
        <v>17045.445336966281</v>
      </c>
    </row>
    <row r="525" spans="6:6" x14ac:dyDescent="0.35">
      <c r="F525" s="17">
        <f ca="1"/>
        <v>20378.46142294661</v>
      </c>
    </row>
    <row r="526" spans="6:6" x14ac:dyDescent="0.35">
      <c r="F526" s="17">
        <f ca="1"/>
        <v>16615.417009957873</v>
      </c>
    </row>
    <row r="527" spans="6:6" x14ac:dyDescent="0.35">
      <c r="F527" s="17">
        <f ca="1"/>
        <v>17845.815624441413</v>
      </c>
    </row>
    <row r="528" spans="6:6" x14ac:dyDescent="0.35">
      <c r="F528" s="17">
        <f ca="1"/>
        <v>14889.866447272367</v>
      </c>
    </row>
    <row r="529" spans="6:6" x14ac:dyDescent="0.35">
      <c r="F529" s="17">
        <f ca="1"/>
        <v>19363.472179772518</v>
      </c>
    </row>
    <row r="530" spans="6:6" x14ac:dyDescent="0.35">
      <c r="F530" s="17">
        <f ca="1"/>
        <v>12277.622826404069</v>
      </c>
    </row>
    <row r="531" spans="6:6" x14ac:dyDescent="0.35">
      <c r="F531" s="17">
        <f ca="1"/>
        <v>17320.775695841316</v>
      </c>
    </row>
    <row r="532" spans="6:6" x14ac:dyDescent="0.35">
      <c r="F532" s="17">
        <f ca="1"/>
        <v>9300.3587122995577</v>
      </c>
    </row>
    <row r="533" spans="6:6" x14ac:dyDescent="0.35">
      <c r="F533" s="17">
        <f ca="1"/>
        <v>11537.383541130588</v>
      </c>
    </row>
    <row r="534" spans="6:6" x14ac:dyDescent="0.35">
      <c r="F534" s="17">
        <f ca="1"/>
        <v>9124.3806861639168</v>
      </c>
    </row>
    <row r="535" spans="6:6" x14ac:dyDescent="0.35">
      <c r="F535" s="17">
        <f ca="1"/>
        <v>11957.042877368802</v>
      </c>
    </row>
    <row r="536" spans="6:6" x14ac:dyDescent="0.35">
      <c r="F536" s="17">
        <f ca="1"/>
        <v>9646.3619839244529</v>
      </c>
    </row>
    <row r="537" spans="6:6" x14ac:dyDescent="0.35">
      <c r="F537" s="17">
        <f ca="1"/>
        <v>22776.6030402494</v>
      </c>
    </row>
    <row r="538" spans="6:6" x14ac:dyDescent="0.35">
      <c r="F538" s="17">
        <f ca="1"/>
        <v>11921.204721160693</v>
      </c>
    </row>
    <row r="539" spans="6:6" x14ac:dyDescent="0.35">
      <c r="F539" s="17">
        <f ca="1"/>
        <v>12235.344131689257</v>
      </c>
    </row>
    <row r="540" spans="6:6" x14ac:dyDescent="0.35">
      <c r="F540" s="17">
        <f ca="1"/>
        <v>14770.117072728481</v>
      </c>
    </row>
    <row r="541" spans="6:6" x14ac:dyDescent="0.35">
      <c r="F541" s="17">
        <f ca="1"/>
        <v>14405.446649282345</v>
      </c>
    </row>
    <row r="542" spans="6:6" x14ac:dyDescent="0.35">
      <c r="F542" s="17">
        <f ca="1"/>
        <v>12748.708727780695</v>
      </c>
    </row>
    <row r="543" spans="6:6" x14ac:dyDescent="0.35">
      <c r="F543" s="17">
        <f ca="1"/>
        <v>5896.3521966729277</v>
      </c>
    </row>
    <row r="544" spans="6:6" x14ac:dyDescent="0.35">
      <c r="F544" s="17">
        <f ca="1"/>
        <v>27741.107800504862</v>
      </c>
    </row>
    <row r="545" spans="6:6" x14ac:dyDescent="0.35">
      <c r="F545" s="17">
        <f ca="1"/>
        <v>15217.26839943642</v>
      </c>
    </row>
    <row r="546" spans="6:6" x14ac:dyDescent="0.35">
      <c r="F546" s="17">
        <f ca="1"/>
        <v>12227.753398154549</v>
      </c>
    </row>
    <row r="547" spans="6:6" x14ac:dyDescent="0.35">
      <c r="F547" s="17">
        <f ca="1"/>
        <v>22166.098361482811</v>
      </c>
    </row>
    <row r="548" spans="6:6" x14ac:dyDescent="0.35">
      <c r="F548" s="17">
        <f ca="1"/>
        <v>9481.1011264796343</v>
      </c>
    </row>
    <row r="549" spans="6:6" x14ac:dyDescent="0.35">
      <c r="F549" s="17">
        <f ca="1"/>
        <v>22151.257041311714</v>
      </c>
    </row>
    <row r="550" spans="6:6" x14ac:dyDescent="0.35">
      <c r="F550" s="17">
        <f ca="1"/>
        <v>27243.278462919927</v>
      </c>
    </row>
    <row r="551" spans="6:6" x14ac:dyDescent="0.35">
      <c r="F551" s="17">
        <f ca="1"/>
        <v>18064.830557615718</v>
      </c>
    </row>
    <row r="552" spans="6:6" x14ac:dyDescent="0.35">
      <c r="F552" s="17">
        <f ca="1"/>
        <v>22678.044771001463</v>
      </c>
    </row>
    <row r="553" spans="6:6" x14ac:dyDescent="0.35">
      <c r="F553" s="17">
        <f ca="1"/>
        <v>25008.599842899966</v>
      </c>
    </row>
    <row r="554" spans="6:6" x14ac:dyDescent="0.35">
      <c r="F554" s="17">
        <f ca="1"/>
        <v>15272.607179327191</v>
      </c>
    </row>
    <row r="555" spans="6:6" x14ac:dyDescent="0.35">
      <c r="F555" s="17">
        <f ca="1"/>
        <v>10973.740539013274</v>
      </c>
    </row>
    <row r="556" spans="6:6" x14ac:dyDescent="0.35">
      <c r="F556" s="17">
        <f ca="1"/>
        <v>16718.148448571857</v>
      </c>
    </row>
    <row r="557" spans="6:6" x14ac:dyDescent="0.35">
      <c r="F557" s="17">
        <f ca="1"/>
        <v>21649.250047658734</v>
      </c>
    </row>
    <row r="558" spans="6:6" x14ac:dyDescent="0.35">
      <c r="F558" s="17">
        <f ca="1"/>
        <v>27574.230442237174</v>
      </c>
    </row>
    <row r="559" spans="6:6" x14ac:dyDescent="0.35">
      <c r="F559" s="17">
        <f ca="1"/>
        <v>18416.702840052738</v>
      </c>
    </row>
    <row r="560" spans="6:6" x14ac:dyDescent="0.35">
      <c r="F560" s="17">
        <f ca="1"/>
        <v>20197.725881056973</v>
      </c>
    </row>
    <row r="561" spans="6:6" x14ac:dyDescent="0.35">
      <c r="F561" s="17">
        <f ca="1"/>
        <v>14782.366935697506</v>
      </c>
    </row>
    <row r="562" spans="6:6" x14ac:dyDescent="0.35">
      <c r="F562" s="17">
        <f ca="1"/>
        <v>17807.777606359865</v>
      </c>
    </row>
    <row r="563" spans="6:6" x14ac:dyDescent="0.35">
      <c r="F563" s="17">
        <f ca="1"/>
        <v>15586.318955981471</v>
      </c>
    </row>
    <row r="564" spans="6:6" x14ac:dyDescent="0.35">
      <c r="F564" s="17">
        <f ca="1"/>
        <v>23905.751048273309</v>
      </c>
    </row>
    <row r="565" spans="6:6" x14ac:dyDescent="0.35">
      <c r="F565" s="17">
        <f ca="1"/>
        <v>22299.41591082688</v>
      </c>
    </row>
    <row r="566" spans="6:6" x14ac:dyDescent="0.35">
      <c r="F566" s="17">
        <f ca="1"/>
        <v>18374.303784012303</v>
      </c>
    </row>
    <row r="567" spans="6:6" x14ac:dyDescent="0.35">
      <c r="F567" s="17">
        <f ca="1"/>
        <v>17517.253621551041</v>
      </c>
    </row>
    <row r="568" spans="6:6" x14ac:dyDescent="0.35">
      <c r="F568" s="17">
        <f ca="1"/>
        <v>20470.390163301247</v>
      </c>
    </row>
    <row r="569" spans="6:6" x14ac:dyDescent="0.35">
      <c r="F569" s="17">
        <f ca="1"/>
        <v>10214.965445150145</v>
      </c>
    </row>
    <row r="570" spans="6:6" x14ac:dyDescent="0.35">
      <c r="F570" s="17">
        <f ca="1"/>
        <v>20581.771525110267</v>
      </c>
    </row>
    <row r="571" spans="6:6" x14ac:dyDescent="0.35">
      <c r="F571" s="17">
        <f ca="1"/>
        <v>18525.129536065011</v>
      </c>
    </row>
    <row r="572" spans="6:6" x14ac:dyDescent="0.35">
      <c r="F572" s="17">
        <f ca="1"/>
        <v>10537.020895523254</v>
      </c>
    </row>
    <row r="573" spans="6:6" x14ac:dyDescent="0.35">
      <c r="F573" s="17">
        <f ca="1"/>
        <v>19821.452650045187</v>
      </c>
    </row>
    <row r="574" spans="6:6" x14ac:dyDescent="0.35">
      <c r="F574" s="17">
        <f ca="1"/>
        <v>14493.270874615464</v>
      </c>
    </row>
    <row r="575" spans="6:6" x14ac:dyDescent="0.35">
      <c r="F575" s="17">
        <f ca="1"/>
        <v>8377.6062927955591</v>
      </c>
    </row>
    <row r="576" spans="6:6" x14ac:dyDescent="0.35">
      <c r="F576" s="17">
        <f ca="1"/>
        <v>14874.208202891145</v>
      </c>
    </row>
    <row r="577" spans="6:6" x14ac:dyDescent="0.35">
      <c r="F577" s="17">
        <f ca="1"/>
        <v>22571.53527796884</v>
      </c>
    </row>
    <row r="578" spans="6:6" x14ac:dyDescent="0.35">
      <c r="F578" s="17">
        <f ca="1"/>
        <v>7742.2027959928346</v>
      </c>
    </row>
    <row r="579" spans="6:6" x14ac:dyDescent="0.35">
      <c r="F579" s="17">
        <f ca="1"/>
        <v>15238.867794409794</v>
      </c>
    </row>
    <row r="580" spans="6:6" x14ac:dyDescent="0.35">
      <c r="F580" s="17">
        <f ca="1"/>
        <v>15317.05008028725</v>
      </c>
    </row>
    <row r="581" spans="6:6" x14ac:dyDescent="0.35">
      <c r="F581" s="17">
        <f ca="1"/>
        <v>11660.413114507486</v>
      </c>
    </row>
    <row r="582" spans="6:6" x14ac:dyDescent="0.35">
      <c r="F582" s="17">
        <f ca="1"/>
        <v>18761.207575717679</v>
      </c>
    </row>
    <row r="583" spans="6:6" x14ac:dyDescent="0.35">
      <c r="F583" s="17">
        <f ca="1"/>
        <v>24577.045306995471</v>
      </c>
    </row>
    <row r="584" spans="6:6" x14ac:dyDescent="0.35">
      <c r="F584" s="17">
        <f ca="1"/>
        <v>21850.024281123046</v>
      </c>
    </row>
    <row r="585" spans="6:6" x14ac:dyDescent="0.35">
      <c r="F585" s="17">
        <f ca="1"/>
        <v>21547.797998027956</v>
      </c>
    </row>
    <row r="586" spans="6:6" x14ac:dyDescent="0.35">
      <c r="F586" s="17">
        <f ca="1"/>
        <v>21460.616818251146</v>
      </c>
    </row>
    <row r="587" spans="6:6" x14ac:dyDescent="0.35">
      <c r="F587" s="17">
        <f ca="1"/>
        <v>1546.7576723740167</v>
      </c>
    </row>
    <row r="588" spans="6:6" x14ac:dyDescent="0.35">
      <c r="F588" s="17">
        <f ca="1"/>
        <v>14525.775697435223</v>
      </c>
    </row>
    <row r="589" spans="6:6" x14ac:dyDescent="0.35">
      <c r="F589" s="17">
        <f ca="1"/>
        <v>13185.575990309557</v>
      </c>
    </row>
    <row r="590" spans="6:6" x14ac:dyDescent="0.35">
      <c r="F590" s="17">
        <f ca="1"/>
        <v>18714.225971342177</v>
      </c>
    </row>
    <row r="591" spans="6:6" x14ac:dyDescent="0.35">
      <c r="F591" s="17">
        <f ca="1"/>
        <v>18241.828025924289</v>
      </c>
    </row>
    <row r="592" spans="6:6" x14ac:dyDescent="0.35">
      <c r="F592" s="17">
        <f ca="1"/>
        <v>21255.846677035672</v>
      </c>
    </row>
    <row r="593" spans="6:6" x14ac:dyDescent="0.35">
      <c r="F593" s="17">
        <f ca="1"/>
        <v>16634.954050698452</v>
      </c>
    </row>
    <row r="594" spans="6:6" x14ac:dyDescent="0.35">
      <c r="F594" s="17">
        <f ca="1"/>
        <v>13089.373519953115</v>
      </c>
    </row>
    <row r="595" spans="6:6" x14ac:dyDescent="0.35">
      <c r="F595" s="17">
        <f ca="1"/>
        <v>20521.842728146006</v>
      </c>
    </row>
    <row r="596" spans="6:6" x14ac:dyDescent="0.35">
      <c r="F596" s="17">
        <f ca="1"/>
        <v>23639.48073327939</v>
      </c>
    </row>
    <row r="597" spans="6:6" x14ac:dyDescent="0.35">
      <c r="F597" s="17">
        <f ca="1"/>
        <v>6479.5051603371849</v>
      </c>
    </row>
    <row r="598" spans="6:6" x14ac:dyDescent="0.35">
      <c r="F598" s="17">
        <f ca="1"/>
        <v>17335.949765236714</v>
      </c>
    </row>
    <row r="599" spans="6:6" x14ac:dyDescent="0.35">
      <c r="F599" s="17">
        <f ca="1"/>
        <v>20463.926321175524</v>
      </c>
    </row>
    <row r="600" spans="6:6" x14ac:dyDescent="0.35">
      <c r="F600" s="17">
        <f ca="1"/>
        <v>19645.847553937969</v>
      </c>
    </row>
    <row r="601" spans="6:6" x14ac:dyDescent="0.35">
      <c r="F601" s="17">
        <f ca="1"/>
        <v>16438.622265957787</v>
      </c>
    </row>
    <row r="602" spans="6:6" x14ac:dyDescent="0.35">
      <c r="F602" s="17">
        <f ca="1"/>
        <v>20108.970971621038</v>
      </c>
    </row>
    <row r="603" spans="6:6" x14ac:dyDescent="0.35">
      <c r="F603" s="17">
        <f ca="1"/>
        <v>23863.793488068921</v>
      </c>
    </row>
    <row r="604" spans="6:6" x14ac:dyDescent="0.35">
      <c r="F604" s="17">
        <f ca="1"/>
        <v>15084.524885041246</v>
      </c>
    </row>
    <row r="605" spans="6:6" x14ac:dyDescent="0.35">
      <c r="F605" s="17">
        <f ca="1"/>
        <v>15212.054626176097</v>
      </c>
    </row>
    <row r="606" spans="6:6" x14ac:dyDescent="0.35">
      <c r="F606" s="17">
        <f ca="1"/>
        <v>19125.139934330276</v>
      </c>
    </row>
    <row r="607" spans="6:6" x14ac:dyDescent="0.35">
      <c r="F607" s="17">
        <f ca="1"/>
        <v>23266.671867155339</v>
      </c>
    </row>
    <row r="608" spans="6:6" x14ac:dyDescent="0.35">
      <c r="F608" s="17">
        <f ca="1"/>
        <v>12904.758678573075</v>
      </c>
    </row>
    <row r="609" spans="6:6" x14ac:dyDescent="0.35">
      <c r="F609" s="17">
        <f ca="1"/>
        <v>22022.586625353331</v>
      </c>
    </row>
    <row r="610" spans="6:6" x14ac:dyDescent="0.35">
      <c r="F610" s="17">
        <f ca="1"/>
        <v>24005.650568456324</v>
      </c>
    </row>
    <row r="611" spans="6:6" x14ac:dyDescent="0.35">
      <c r="F611" s="17">
        <f ca="1"/>
        <v>25918.223170169149</v>
      </c>
    </row>
    <row r="612" spans="6:6" x14ac:dyDescent="0.35">
      <c r="F612" s="17">
        <f ca="1"/>
        <v>18457.423072168371</v>
      </c>
    </row>
    <row r="613" spans="6:6" x14ac:dyDescent="0.35">
      <c r="F613" s="17">
        <f ca="1"/>
        <v>26024.331366571998</v>
      </c>
    </row>
    <row r="614" spans="6:6" x14ac:dyDescent="0.35">
      <c r="F614" s="17">
        <f ca="1"/>
        <v>22094.219300255176</v>
      </c>
    </row>
    <row r="615" spans="6:6" x14ac:dyDescent="0.35">
      <c r="F615" s="17">
        <f ca="1"/>
        <v>20639.087037938996</v>
      </c>
    </row>
    <row r="616" spans="6:6" x14ac:dyDescent="0.35">
      <c r="F616" s="17">
        <f ca="1"/>
        <v>22975.741648501924</v>
      </c>
    </row>
    <row r="617" spans="6:6" x14ac:dyDescent="0.35">
      <c r="F617" s="17">
        <f ca="1"/>
        <v>18830.773125440151</v>
      </c>
    </row>
    <row r="618" spans="6:6" x14ac:dyDescent="0.35">
      <c r="F618" s="17">
        <f ca="1"/>
        <v>24547.126494800708</v>
      </c>
    </row>
    <row r="619" spans="6:6" x14ac:dyDescent="0.35">
      <c r="F619" s="17">
        <f ca="1"/>
        <v>13661.231264383145</v>
      </c>
    </row>
    <row r="620" spans="6:6" x14ac:dyDescent="0.35">
      <c r="F620" s="17">
        <f ca="1"/>
        <v>18149.084388324842</v>
      </c>
    </row>
    <row r="621" spans="6:6" x14ac:dyDescent="0.35">
      <c r="F621" s="17">
        <f ca="1"/>
        <v>8975.0594010552759</v>
      </c>
    </row>
    <row r="622" spans="6:6" x14ac:dyDescent="0.35">
      <c r="F622" s="17">
        <f ca="1"/>
        <v>6762.9887820981876</v>
      </c>
    </row>
    <row r="623" spans="6:6" x14ac:dyDescent="0.35">
      <c r="F623" s="17">
        <f ca="1"/>
        <v>13815.594167503383</v>
      </c>
    </row>
    <row r="624" spans="6:6" x14ac:dyDescent="0.35">
      <c r="F624" s="17">
        <f ca="1"/>
        <v>22044.647961242943</v>
      </c>
    </row>
    <row r="625" spans="6:6" x14ac:dyDescent="0.35">
      <c r="F625" s="17">
        <f ca="1"/>
        <v>25270.698542609043</v>
      </c>
    </row>
    <row r="626" spans="6:6" x14ac:dyDescent="0.35">
      <c r="F626" s="17">
        <f ca="1"/>
        <v>27994.98217783112</v>
      </c>
    </row>
    <row r="627" spans="6:6" x14ac:dyDescent="0.35">
      <c r="F627" s="17">
        <f ca="1"/>
        <v>19164.99872168911</v>
      </c>
    </row>
    <row r="628" spans="6:6" x14ac:dyDescent="0.35">
      <c r="F628" s="17">
        <f ca="1"/>
        <v>21930.767974760245</v>
      </c>
    </row>
    <row r="629" spans="6:6" x14ac:dyDescent="0.35">
      <c r="F629" s="17">
        <f ca="1"/>
        <v>22164.215861996301</v>
      </c>
    </row>
    <row r="630" spans="6:6" x14ac:dyDescent="0.35">
      <c r="F630" s="17">
        <f ca="1"/>
        <v>12693.658533171227</v>
      </c>
    </row>
    <row r="631" spans="6:6" x14ac:dyDescent="0.35">
      <c r="F631" s="17">
        <f ca="1"/>
        <v>17908.811042760404</v>
      </c>
    </row>
    <row r="632" spans="6:6" x14ac:dyDescent="0.35">
      <c r="F632" s="17">
        <f ca="1"/>
        <v>15260.632514202718</v>
      </c>
    </row>
    <row r="633" spans="6:6" x14ac:dyDescent="0.35">
      <c r="F633" s="17">
        <f ca="1"/>
        <v>15735.600011187271</v>
      </c>
    </row>
    <row r="634" spans="6:6" x14ac:dyDescent="0.35">
      <c r="F634" s="17">
        <f ca="1"/>
        <v>18170.984042501339</v>
      </c>
    </row>
    <row r="635" spans="6:6" x14ac:dyDescent="0.35">
      <c r="F635" s="17">
        <f ca="1"/>
        <v>16511.287411733534</v>
      </c>
    </row>
    <row r="636" spans="6:6" x14ac:dyDescent="0.35">
      <c r="F636" s="17">
        <f ca="1"/>
        <v>23905.186677595138</v>
      </c>
    </row>
    <row r="637" spans="6:6" x14ac:dyDescent="0.35">
      <c r="F637" s="17">
        <f ca="1"/>
        <v>23430.818150676416</v>
      </c>
    </row>
    <row r="638" spans="6:6" x14ac:dyDescent="0.35">
      <c r="F638" s="17">
        <f ca="1"/>
        <v>19913.693438086488</v>
      </c>
    </row>
    <row r="639" spans="6:6" x14ac:dyDescent="0.35">
      <c r="F639" s="17">
        <f ca="1"/>
        <v>19294.127009771848</v>
      </c>
    </row>
    <row r="640" spans="6:6" x14ac:dyDescent="0.35">
      <c r="F640" s="17">
        <f ca="1"/>
        <v>18571.085618391044</v>
      </c>
    </row>
    <row r="641" spans="6:6" x14ac:dyDescent="0.35">
      <c r="F641" s="17">
        <f ca="1"/>
        <v>11374.993242933964</v>
      </c>
    </row>
    <row r="642" spans="6:6" x14ac:dyDescent="0.35">
      <c r="F642" s="17">
        <f ca="1"/>
        <v>12860.131182479414</v>
      </c>
    </row>
    <row r="643" spans="6:6" x14ac:dyDescent="0.35">
      <c r="F643" s="17">
        <f ca="1"/>
        <v>18754.220412479386</v>
      </c>
    </row>
    <row r="644" spans="6:6" x14ac:dyDescent="0.35">
      <c r="F644" s="17">
        <f ca="1"/>
        <v>16073.471973497581</v>
      </c>
    </row>
    <row r="645" spans="6:6" x14ac:dyDescent="0.35">
      <c r="F645" s="17">
        <f ca="1"/>
        <v>22192.613369289971</v>
      </c>
    </row>
    <row r="646" spans="6:6" x14ac:dyDescent="0.35">
      <c r="F646" s="17">
        <f ca="1"/>
        <v>15241.390761719602</v>
      </c>
    </row>
    <row r="647" spans="6:6" x14ac:dyDescent="0.35">
      <c r="F647" s="17">
        <f ca="1"/>
        <v>20966.204161416772</v>
      </c>
    </row>
    <row r="648" spans="6:6" x14ac:dyDescent="0.35">
      <c r="F648" s="17">
        <f ca="1"/>
        <v>24953.220914535988</v>
      </c>
    </row>
    <row r="649" spans="6:6" x14ac:dyDescent="0.35">
      <c r="F649" s="17">
        <f ca="1"/>
        <v>12447.743840416208</v>
      </c>
    </row>
    <row r="650" spans="6:6" x14ac:dyDescent="0.35">
      <c r="F650" s="17">
        <f ca="1"/>
        <v>13731.940288226411</v>
      </c>
    </row>
    <row r="651" spans="6:6" x14ac:dyDescent="0.35">
      <c r="F651" s="17">
        <f ca="1"/>
        <v>15709.733258504008</v>
      </c>
    </row>
    <row r="652" spans="6:6" x14ac:dyDescent="0.35">
      <c r="F652" s="17">
        <f ca="1"/>
        <v>16147.959395499687</v>
      </c>
    </row>
    <row r="653" spans="6:6" x14ac:dyDescent="0.35">
      <c r="F653" s="17">
        <f ca="1"/>
        <v>17071.561259420771</v>
      </c>
    </row>
    <row r="654" spans="6:6" x14ac:dyDescent="0.35">
      <c r="F654" s="17">
        <f ca="1"/>
        <v>17464.624289751206</v>
      </c>
    </row>
    <row r="655" spans="6:6" x14ac:dyDescent="0.35">
      <c r="F655" s="17">
        <f ca="1"/>
        <v>24379.290176825136</v>
      </c>
    </row>
    <row r="656" spans="6:6" x14ac:dyDescent="0.35">
      <c r="F656" s="17">
        <f ca="1"/>
        <v>16683.267483749532</v>
      </c>
    </row>
    <row r="657" spans="6:6" x14ac:dyDescent="0.35">
      <c r="F657" s="17">
        <f ca="1"/>
        <v>15264.428732131906</v>
      </c>
    </row>
    <row r="658" spans="6:6" x14ac:dyDescent="0.35">
      <c r="F658" s="17">
        <f ca="1"/>
        <v>13122.759264890046</v>
      </c>
    </row>
    <row r="659" spans="6:6" x14ac:dyDescent="0.35">
      <c r="F659" s="17">
        <f ca="1"/>
        <v>12844.201384227401</v>
      </c>
    </row>
    <row r="660" spans="6:6" x14ac:dyDescent="0.35">
      <c r="F660" s="17">
        <f ca="1"/>
        <v>21059.173832402463</v>
      </c>
    </row>
    <row r="661" spans="6:6" x14ac:dyDescent="0.35">
      <c r="F661" s="17">
        <f ca="1"/>
        <v>23608.017684519113</v>
      </c>
    </row>
    <row r="662" spans="6:6" x14ac:dyDescent="0.35">
      <c r="F662" s="17">
        <f ca="1"/>
        <v>19331.711785314885</v>
      </c>
    </row>
    <row r="663" spans="6:6" x14ac:dyDescent="0.35">
      <c r="F663" s="17">
        <f ca="1"/>
        <v>12762.063240948946</v>
      </c>
    </row>
    <row r="664" spans="6:6" x14ac:dyDescent="0.35">
      <c r="F664" s="17">
        <f ca="1"/>
        <v>22847.828545002449</v>
      </c>
    </row>
    <row r="665" spans="6:6" x14ac:dyDescent="0.35">
      <c r="F665" s="17">
        <f ca="1"/>
        <v>21811.287540232941</v>
      </c>
    </row>
    <row r="666" spans="6:6" x14ac:dyDescent="0.35">
      <c r="F666" s="17">
        <f ca="1"/>
        <v>23150.640176365763</v>
      </c>
    </row>
    <row r="667" spans="6:6" x14ac:dyDescent="0.35">
      <c r="F667" s="17">
        <f ca="1"/>
        <v>13789.126853215568</v>
      </c>
    </row>
    <row r="668" spans="6:6" x14ac:dyDescent="0.35">
      <c r="F668" s="17">
        <f ca="1"/>
        <v>29062.389658805776</v>
      </c>
    </row>
    <row r="669" spans="6:6" x14ac:dyDescent="0.35">
      <c r="F669" s="17">
        <f ca="1"/>
        <v>21643.49947416081</v>
      </c>
    </row>
    <row r="670" spans="6:6" x14ac:dyDescent="0.35">
      <c r="F670" s="17">
        <f ca="1"/>
        <v>7897.0420892161619</v>
      </c>
    </row>
    <row r="671" spans="6:6" x14ac:dyDescent="0.35">
      <c r="F671" s="17">
        <f ca="1"/>
        <v>26770.462911138064</v>
      </c>
    </row>
    <row r="672" spans="6:6" x14ac:dyDescent="0.35">
      <c r="F672" s="17">
        <f ca="1"/>
        <v>17819.363073132241</v>
      </c>
    </row>
    <row r="673" spans="6:6" x14ac:dyDescent="0.35">
      <c r="F673" s="17">
        <f ca="1"/>
        <v>18330.54313464784</v>
      </c>
    </row>
    <row r="674" spans="6:6" x14ac:dyDescent="0.35">
      <c r="F674" s="17">
        <f ca="1"/>
        <v>18293.872016017573</v>
      </c>
    </row>
    <row r="675" spans="6:6" x14ac:dyDescent="0.35">
      <c r="F675" s="17">
        <f ca="1"/>
        <v>13185.189914359695</v>
      </c>
    </row>
    <row r="676" spans="6:6" x14ac:dyDescent="0.35">
      <c r="F676" s="17">
        <f ca="1"/>
        <v>25986.749229584369</v>
      </c>
    </row>
    <row r="677" spans="6:6" x14ac:dyDescent="0.35">
      <c r="F677" s="17">
        <f ca="1"/>
        <v>8853.8919615167324</v>
      </c>
    </row>
    <row r="678" spans="6:6" x14ac:dyDescent="0.35">
      <c r="F678" s="17">
        <f ca="1"/>
        <v>12216.256635356998</v>
      </c>
    </row>
    <row r="679" spans="6:6" x14ac:dyDescent="0.35">
      <c r="F679" s="17">
        <f ca="1"/>
        <v>8155.816691949929</v>
      </c>
    </row>
    <row r="680" spans="6:6" x14ac:dyDescent="0.35">
      <c r="F680" s="17">
        <f ca="1"/>
        <v>22130.385319519868</v>
      </c>
    </row>
    <row r="681" spans="6:6" x14ac:dyDescent="0.35">
      <c r="F681" s="17">
        <f ca="1"/>
        <v>21045.340328881277</v>
      </c>
    </row>
    <row r="682" spans="6:6" x14ac:dyDescent="0.35">
      <c r="F682" s="17">
        <f ca="1"/>
        <v>21181.135450762835</v>
      </c>
    </row>
    <row r="683" spans="6:6" x14ac:dyDescent="0.35">
      <c r="F683" s="17">
        <f ca="1"/>
        <v>12334.546378564522</v>
      </c>
    </row>
    <row r="684" spans="6:6" x14ac:dyDescent="0.35">
      <c r="F684" s="17">
        <f ca="1"/>
        <v>14771.012986298549</v>
      </c>
    </row>
    <row r="685" spans="6:6" x14ac:dyDescent="0.35">
      <c r="F685" s="17">
        <f ca="1"/>
        <v>25714.18841154781</v>
      </c>
    </row>
    <row r="686" spans="6:6" x14ac:dyDescent="0.35">
      <c r="F686" s="17">
        <f ca="1"/>
        <v>17779.718467668066</v>
      </c>
    </row>
    <row r="687" spans="6:6" x14ac:dyDescent="0.35">
      <c r="F687" s="17">
        <f ca="1"/>
        <v>19687.830161153292</v>
      </c>
    </row>
    <row r="688" spans="6:6" x14ac:dyDescent="0.35">
      <c r="F688" s="17">
        <f ca="1"/>
        <v>12943.271266782529</v>
      </c>
    </row>
    <row r="689" spans="6:6" x14ac:dyDescent="0.35">
      <c r="F689" s="17">
        <f ca="1"/>
        <v>18247.644373540355</v>
      </c>
    </row>
    <row r="690" spans="6:6" x14ac:dyDescent="0.35">
      <c r="F690" s="17">
        <f ca="1"/>
        <v>25302.164690117981</v>
      </c>
    </row>
    <row r="691" spans="6:6" x14ac:dyDescent="0.35">
      <c r="F691" s="17">
        <f ca="1"/>
        <v>23440.195066849727</v>
      </c>
    </row>
    <row r="692" spans="6:6" x14ac:dyDescent="0.35">
      <c r="F692" s="17">
        <f ca="1"/>
        <v>17488.608745851721</v>
      </c>
    </row>
    <row r="693" spans="6:6" x14ac:dyDescent="0.35">
      <c r="F693" s="17">
        <f ca="1"/>
        <v>13982.167251555646</v>
      </c>
    </row>
    <row r="694" spans="6:6" x14ac:dyDescent="0.35">
      <c r="F694" s="17">
        <f ca="1"/>
        <v>6322.4998303997127</v>
      </c>
    </row>
    <row r="695" spans="6:6" x14ac:dyDescent="0.35">
      <c r="F695" s="17">
        <f ca="1"/>
        <v>9249.0884892435915</v>
      </c>
    </row>
    <row r="696" spans="6:6" x14ac:dyDescent="0.35">
      <c r="F696" s="17">
        <f ca="1"/>
        <v>15060.679405056762</v>
      </c>
    </row>
    <row r="697" spans="6:6" x14ac:dyDescent="0.35">
      <c r="F697" s="17">
        <f ca="1"/>
        <v>9220.2504205901932</v>
      </c>
    </row>
    <row r="698" spans="6:6" x14ac:dyDescent="0.35">
      <c r="F698" s="17">
        <f ca="1"/>
        <v>15172.109395536881</v>
      </c>
    </row>
    <row r="699" spans="6:6" x14ac:dyDescent="0.35">
      <c r="F699" s="17">
        <f ca="1"/>
        <v>15789.470588683642</v>
      </c>
    </row>
    <row r="700" spans="6:6" x14ac:dyDescent="0.35">
      <c r="F700" s="17">
        <f ca="1"/>
        <v>20201.311070874337</v>
      </c>
    </row>
    <row r="701" spans="6:6" x14ac:dyDescent="0.35">
      <c r="F701" s="17">
        <f ca="1"/>
        <v>16569.444750436967</v>
      </c>
    </row>
    <row r="702" spans="6:6" x14ac:dyDescent="0.35">
      <c r="F702" s="17">
        <f ca="1"/>
        <v>23025.958042030241</v>
      </c>
    </row>
    <row r="703" spans="6:6" x14ac:dyDescent="0.35">
      <c r="F703" s="17">
        <f ca="1"/>
        <v>21693.767162972887</v>
      </c>
    </row>
    <row r="704" spans="6:6" x14ac:dyDescent="0.35">
      <c r="F704" s="17">
        <f ca="1"/>
        <v>18614.587301390071</v>
      </c>
    </row>
    <row r="705" spans="6:6" x14ac:dyDescent="0.35">
      <c r="F705" s="17">
        <f ca="1"/>
        <v>21040.901897798951</v>
      </c>
    </row>
    <row r="706" spans="6:6" x14ac:dyDescent="0.35">
      <c r="F706" s="17">
        <f ca="1"/>
        <v>13953.160994867851</v>
      </c>
    </row>
    <row r="707" spans="6:6" x14ac:dyDescent="0.35">
      <c r="F707" s="17">
        <f ca="1"/>
        <v>18913.822301299162</v>
      </c>
    </row>
    <row r="708" spans="6:6" x14ac:dyDescent="0.35">
      <c r="F708" s="17">
        <f ca="1"/>
        <v>18964.515219188852</v>
      </c>
    </row>
    <row r="709" spans="6:6" x14ac:dyDescent="0.35">
      <c r="F709" s="17">
        <f ca="1"/>
        <v>8328.6598443447692</v>
      </c>
    </row>
    <row r="710" spans="6:6" x14ac:dyDescent="0.35">
      <c r="F710" s="17">
        <f ca="1"/>
        <v>13416.628300191511</v>
      </c>
    </row>
    <row r="711" spans="6:6" x14ac:dyDescent="0.35">
      <c r="F711" s="17">
        <f ca="1"/>
        <v>12837.746254460399</v>
      </c>
    </row>
    <row r="712" spans="6:6" x14ac:dyDescent="0.35">
      <c r="F712" s="17">
        <f ca="1"/>
        <v>17226.239522378644</v>
      </c>
    </row>
    <row r="713" spans="6:6" x14ac:dyDescent="0.35">
      <c r="F713" s="17">
        <f ca="1"/>
        <v>28911.733913849428</v>
      </c>
    </row>
    <row r="714" spans="6:6" x14ac:dyDescent="0.35">
      <c r="F714" s="17">
        <f ca="1"/>
        <v>7298.5373079794863</v>
      </c>
    </row>
    <row r="715" spans="6:6" x14ac:dyDescent="0.35">
      <c r="F715" s="17">
        <f ca="1"/>
        <v>16871.364468139171</v>
      </c>
    </row>
    <row r="716" spans="6:6" x14ac:dyDescent="0.35">
      <c r="F716" s="17">
        <f ca="1"/>
        <v>11322.999472924848</v>
      </c>
    </row>
    <row r="717" spans="6:6" x14ac:dyDescent="0.35">
      <c r="F717" s="17">
        <f ca="1"/>
        <v>18552.398902303561</v>
      </c>
    </row>
    <row r="718" spans="6:6" x14ac:dyDescent="0.35">
      <c r="F718" s="17">
        <f ca="1"/>
        <v>17371.015724572717</v>
      </c>
    </row>
    <row r="719" spans="6:6" x14ac:dyDescent="0.35">
      <c r="F719" s="17">
        <f ca="1"/>
        <v>19754.434883407092</v>
      </c>
    </row>
    <row r="720" spans="6:6" x14ac:dyDescent="0.35">
      <c r="F720" s="17">
        <f ca="1"/>
        <v>11321.053481306846</v>
      </c>
    </row>
    <row r="721" spans="6:6" x14ac:dyDescent="0.35">
      <c r="F721" s="17">
        <f ca="1"/>
        <v>9574.1123524700633</v>
      </c>
    </row>
    <row r="722" spans="6:6" x14ac:dyDescent="0.35">
      <c r="F722" s="17">
        <f ca="1"/>
        <v>15200.740486364364</v>
      </c>
    </row>
    <row r="723" spans="6:6" x14ac:dyDescent="0.35">
      <c r="F723" s="17">
        <f ca="1"/>
        <v>12758.415914425637</v>
      </c>
    </row>
    <row r="724" spans="6:6" x14ac:dyDescent="0.35">
      <c r="F724" s="17">
        <f ca="1"/>
        <v>24897.014319059446</v>
      </c>
    </row>
    <row r="725" spans="6:6" x14ac:dyDescent="0.35">
      <c r="F725" s="17">
        <f ca="1"/>
        <v>17848.809181126177</v>
      </c>
    </row>
    <row r="726" spans="6:6" x14ac:dyDescent="0.35">
      <c r="F726" s="17">
        <f ca="1"/>
        <v>13782.640794011155</v>
      </c>
    </row>
    <row r="727" spans="6:6" x14ac:dyDescent="0.35">
      <c r="F727" s="17">
        <f ca="1"/>
        <v>18455.306718843942</v>
      </c>
    </row>
    <row r="728" spans="6:6" x14ac:dyDescent="0.35">
      <c r="F728" s="17">
        <f ca="1"/>
        <v>28438.957369203043</v>
      </c>
    </row>
    <row r="729" spans="6:6" x14ac:dyDescent="0.35">
      <c r="F729" s="17">
        <f ca="1"/>
        <v>14570.736121286112</v>
      </c>
    </row>
    <row r="730" spans="6:6" x14ac:dyDescent="0.35">
      <c r="F730" s="17">
        <f ca="1"/>
        <v>13420.474239399911</v>
      </c>
    </row>
    <row r="731" spans="6:6" x14ac:dyDescent="0.35">
      <c r="F731" s="17">
        <f ca="1"/>
        <v>18524.917189788208</v>
      </c>
    </row>
    <row r="732" spans="6:6" x14ac:dyDescent="0.35">
      <c r="F732" s="17">
        <f ca="1"/>
        <v>16322.174742888925</v>
      </c>
    </row>
    <row r="733" spans="6:6" x14ac:dyDescent="0.35">
      <c r="F733" s="17">
        <f ca="1"/>
        <v>20350.809898060437</v>
      </c>
    </row>
    <row r="734" spans="6:6" x14ac:dyDescent="0.35">
      <c r="F734" s="17">
        <f ca="1"/>
        <v>11999.461783113718</v>
      </c>
    </row>
    <row r="735" spans="6:6" x14ac:dyDescent="0.35">
      <c r="F735" s="17">
        <f ca="1"/>
        <v>16119.152352036672</v>
      </c>
    </row>
    <row r="736" spans="6:6" x14ac:dyDescent="0.35">
      <c r="F736" s="17">
        <f ca="1"/>
        <v>16503.14174192815</v>
      </c>
    </row>
    <row r="737" spans="6:6" x14ac:dyDescent="0.35">
      <c r="F737" s="17">
        <f ca="1"/>
        <v>19461.807193775559</v>
      </c>
    </row>
    <row r="738" spans="6:6" x14ac:dyDescent="0.35">
      <c r="F738" s="17">
        <f ca="1"/>
        <v>13130.215575313619</v>
      </c>
    </row>
    <row r="739" spans="6:6" x14ac:dyDescent="0.35">
      <c r="F739" s="17">
        <f ca="1"/>
        <v>11716.108696292757</v>
      </c>
    </row>
    <row r="740" spans="6:6" x14ac:dyDescent="0.35">
      <c r="F740" s="17">
        <f ca="1"/>
        <v>14452.810542839989</v>
      </c>
    </row>
    <row r="741" spans="6:6" x14ac:dyDescent="0.35">
      <c r="F741" s="17">
        <f ca="1"/>
        <v>9746.7677884288933</v>
      </c>
    </row>
    <row r="742" spans="6:6" x14ac:dyDescent="0.35">
      <c r="F742" s="17">
        <f ca="1"/>
        <v>20479.98889987043</v>
      </c>
    </row>
    <row r="743" spans="6:6" x14ac:dyDescent="0.35">
      <c r="F743" s="17">
        <f ca="1"/>
        <v>18911.050088946078</v>
      </c>
    </row>
    <row r="744" spans="6:6" x14ac:dyDescent="0.35">
      <c r="F744" s="17">
        <f ca="1"/>
        <v>15229.851401376336</v>
      </c>
    </row>
    <row r="745" spans="6:6" x14ac:dyDescent="0.35">
      <c r="F745" s="17">
        <f ca="1"/>
        <v>17362.226374983111</v>
      </c>
    </row>
    <row r="746" spans="6:6" x14ac:dyDescent="0.35">
      <c r="F746" s="17">
        <f ca="1"/>
        <v>17946.478129287978</v>
      </c>
    </row>
    <row r="747" spans="6:6" x14ac:dyDescent="0.35">
      <c r="F747" s="17">
        <f ca="1"/>
        <v>17103.058415630199</v>
      </c>
    </row>
    <row r="748" spans="6:6" x14ac:dyDescent="0.35">
      <c r="F748" s="17">
        <f ca="1"/>
        <v>14378.406096730032</v>
      </c>
    </row>
    <row r="749" spans="6:6" x14ac:dyDescent="0.35">
      <c r="F749" s="17">
        <f ca="1"/>
        <v>24974.136716701669</v>
      </c>
    </row>
    <row r="750" spans="6:6" x14ac:dyDescent="0.35">
      <c r="F750" s="17">
        <f ca="1"/>
        <v>21359.613809398237</v>
      </c>
    </row>
    <row r="751" spans="6:6" x14ac:dyDescent="0.35">
      <c r="F751" s="17">
        <f ca="1"/>
        <v>23914.758087440045</v>
      </c>
    </row>
    <row r="752" spans="6:6" x14ac:dyDescent="0.35">
      <c r="F752" s="17">
        <f ca="1"/>
        <v>22269.989828801223</v>
      </c>
    </row>
    <row r="753" spans="6:6" x14ac:dyDescent="0.35">
      <c r="F753" s="17">
        <f ca="1"/>
        <v>9591.0732716489983</v>
      </c>
    </row>
    <row r="754" spans="6:6" x14ac:dyDescent="0.35">
      <c r="F754" s="17">
        <f ca="1"/>
        <v>17669.616270583279</v>
      </c>
    </row>
    <row r="755" spans="6:6" x14ac:dyDescent="0.35">
      <c r="F755" s="17">
        <f ca="1"/>
        <v>11947.986494900204</v>
      </c>
    </row>
    <row r="756" spans="6:6" x14ac:dyDescent="0.35">
      <c r="F756" s="17">
        <f ca="1"/>
        <v>8228.9099291127004</v>
      </c>
    </row>
    <row r="757" spans="6:6" x14ac:dyDescent="0.35">
      <c r="F757" s="17">
        <f ca="1"/>
        <v>16344.056135160778</v>
      </c>
    </row>
    <row r="758" spans="6:6" x14ac:dyDescent="0.35">
      <c r="F758" s="17">
        <f ca="1"/>
        <v>18745.435680634328</v>
      </c>
    </row>
    <row r="759" spans="6:6" x14ac:dyDescent="0.35">
      <c r="F759" s="17">
        <f ca="1"/>
        <v>24076.845989222675</v>
      </c>
    </row>
    <row r="760" spans="6:6" x14ac:dyDescent="0.35">
      <c r="F760" s="17">
        <f ca="1"/>
        <v>11800.143924661957</v>
      </c>
    </row>
    <row r="761" spans="6:6" x14ac:dyDescent="0.35">
      <c r="F761" s="17">
        <f ca="1"/>
        <v>13558.875374236819</v>
      </c>
    </row>
    <row r="762" spans="6:6" x14ac:dyDescent="0.35">
      <c r="F762" s="17">
        <f ca="1"/>
        <v>11992.348182674894</v>
      </c>
    </row>
    <row r="763" spans="6:6" x14ac:dyDescent="0.35">
      <c r="F763" s="17">
        <f ca="1"/>
        <v>18137.221017696458</v>
      </c>
    </row>
    <row r="764" spans="6:6" x14ac:dyDescent="0.35">
      <c r="F764" s="17">
        <f ca="1"/>
        <v>17933.631268752841</v>
      </c>
    </row>
    <row r="765" spans="6:6" x14ac:dyDescent="0.35">
      <c r="F765" s="17">
        <f ca="1"/>
        <v>26735.479334865042</v>
      </c>
    </row>
    <row r="766" spans="6:6" x14ac:dyDescent="0.35">
      <c r="F766" s="17">
        <f ca="1"/>
        <v>20384.352624028536</v>
      </c>
    </row>
    <row r="767" spans="6:6" x14ac:dyDescent="0.35">
      <c r="F767" s="17">
        <f ca="1"/>
        <v>13144.493206857849</v>
      </c>
    </row>
    <row r="768" spans="6:6" x14ac:dyDescent="0.35">
      <c r="F768" s="17">
        <f ca="1"/>
        <v>25159.056628364582</v>
      </c>
    </row>
    <row r="769" spans="6:6" x14ac:dyDescent="0.35">
      <c r="F769" s="17">
        <f ca="1"/>
        <v>19133.845175529204</v>
      </c>
    </row>
    <row r="770" spans="6:6" x14ac:dyDescent="0.35">
      <c r="F770" s="17">
        <f ca="1"/>
        <v>22134.657165720848</v>
      </c>
    </row>
    <row r="771" spans="6:6" x14ac:dyDescent="0.35">
      <c r="F771" s="17">
        <f ca="1"/>
        <v>24106.022378645728</v>
      </c>
    </row>
    <row r="772" spans="6:6" x14ac:dyDescent="0.35">
      <c r="F772" s="17">
        <f ca="1"/>
        <v>27824.014251402063</v>
      </c>
    </row>
    <row r="773" spans="6:6" x14ac:dyDescent="0.35">
      <c r="F773" s="17">
        <f ca="1"/>
        <v>17533.895601013261</v>
      </c>
    </row>
    <row r="774" spans="6:6" x14ac:dyDescent="0.35">
      <c r="F774" s="17">
        <f ca="1"/>
        <v>14690.742952409688</v>
      </c>
    </row>
    <row r="775" spans="6:6" x14ac:dyDescent="0.35">
      <c r="F775" s="17">
        <f ca="1"/>
        <v>25959.420585974251</v>
      </c>
    </row>
    <row r="776" spans="6:6" x14ac:dyDescent="0.35">
      <c r="F776" s="17">
        <f ca="1"/>
        <v>20061.1033198201</v>
      </c>
    </row>
    <row r="777" spans="6:6" x14ac:dyDescent="0.35">
      <c r="F777" s="17">
        <f ca="1"/>
        <v>17159.486959652153</v>
      </c>
    </row>
    <row r="778" spans="6:6" x14ac:dyDescent="0.35">
      <c r="F778" s="17">
        <f ca="1"/>
        <v>22927.070392827773</v>
      </c>
    </row>
    <row r="779" spans="6:6" x14ac:dyDescent="0.35">
      <c r="F779" s="17">
        <f ca="1"/>
        <v>24926.482335819826</v>
      </c>
    </row>
    <row r="780" spans="6:6" x14ac:dyDescent="0.35">
      <c r="F780" s="17">
        <f ca="1"/>
        <v>17447.427981016855</v>
      </c>
    </row>
    <row r="781" spans="6:6" x14ac:dyDescent="0.35">
      <c r="F781" s="17">
        <f ca="1"/>
        <v>16484.349526308</v>
      </c>
    </row>
    <row r="782" spans="6:6" x14ac:dyDescent="0.35">
      <c r="F782" s="17">
        <f ca="1"/>
        <v>14134.553525149735</v>
      </c>
    </row>
    <row r="783" spans="6:6" x14ac:dyDescent="0.35">
      <c r="F783" s="17">
        <f ca="1"/>
        <v>17717.398306118655</v>
      </c>
    </row>
    <row r="784" spans="6:6" x14ac:dyDescent="0.35">
      <c r="F784" s="17">
        <f ca="1"/>
        <v>25350.325528957954</v>
      </c>
    </row>
    <row r="785" spans="6:6" x14ac:dyDescent="0.35">
      <c r="F785" s="17">
        <f ca="1"/>
        <v>24117.690506543837</v>
      </c>
    </row>
    <row r="786" spans="6:6" x14ac:dyDescent="0.35">
      <c r="F786" s="17">
        <f ca="1"/>
        <v>5608.5251855681272</v>
      </c>
    </row>
    <row r="787" spans="6:6" x14ac:dyDescent="0.35">
      <c r="F787" s="17">
        <f ca="1"/>
        <v>20928.47214390929</v>
      </c>
    </row>
    <row r="788" spans="6:6" x14ac:dyDescent="0.35">
      <c r="F788" s="17">
        <f ca="1"/>
        <v>24433.876018298964</v>
      </c>
    </row>
    <row r="789" spans="6:6" x14ac:dyDescent="0.35">
      <c r="F789" s="17">
        <f ca="1"/>
        <v>20138.183541689294</v>
      </c>
    </row>
    <row r="790" spans="6:6" x14ac:dyDescent="0.35">
      <c r="F790" s="17">
        <f ca="1"/>
        <v>22924.032420021922</v>
      </c>
    </row>
    <row r="791" spans="6:6" x14ac:dyDescent="0.35">
      <c r="F791" s="17">
        <f ca="1"/>
        <v>17068.819837128427</v>
      </c>
    </row>
    <row r="792" spans="6:6" x14ac:dyDescent="0.35">
      <c r="F792" s="17">
        <f ca="1"/>
        <v>19909.109463276458</v>
      </c>
    </row>
    <row r="793" spans="6:6" x14ac:dyDescent="0.35">
      <c r="F793" s="17">
        <f ca="1"/>
        <v>15562.706275997503</v>
      </c>
    </row>
    <row r="794" spans="6:6" x14ac:dyDescent="0.35">
      <c r="F794" s="17">
        <f ca="1"/>
        <v>13438.719688838488</v>
      </c>
    </row>
    <row r="795" spans="6:6" x14ac:dyDescent="0.35">
      <c r="F795" s="17">
        <f ca="1"/>
        <v>17514.911344728789</v>
      </c>
    </row>
    <row r="796" spans="6:6" x14ac:dyDescent="0.35">
      <c r="F796" s="17">
        <f ca="1"/>
        <v>17865.914317382412</v>
      </c>
    </row>
    <row r="797" spans="6:6" x14ac:dyDescent="0.35">
      <c r="F797" s="17">
        <f ca="1"/>
        <v>14478.306231027065</v>
      </c>
    </row>
    <row r="798" spans="6:6" x14ac:dyDescent="0.35">
      <c r="F798" s="17">
        <f ca="1"/>
        <v>17238.819912375802</v>
      </c>
    </row>
    <row r="799" spans="6:6" x14ac:dyDescent="0.35">
      <c r="F799" s="17">
        <f ca="1"/>
        <v>17229.697989402772</v>
      </c>
    </row>
    <row r="800" spans="6:6" x14ac:dyDescent="0.35">
      <c r="F800" s="17">
        <f ca="1"/>
        <v>17244.64561688932</v>
      </c>
    </row>
    <row r="801" spans="6:6" x14ac:dyDescent="0.35">
      <c r="F801" s="17">
        <f ca="1"/>
        <v>26251.681256956283</v>
      </c>
    </row>
    <row r="802" spans="6:6" x14ac:dyDescent="0.35">
      <c r="F802" s="17">
        <f ca="1"/>
        <v>11511.234117533833</v>
      </c>
    </row>
    <row r="803" spans="6:6" x14ac:dyDescent="0.35">
      <c r="F803" s="17">
        <f ca="1"/>
        <v>18655.826559976696</v>
      </c>
    </row>
    <row r="804" spans="6:6" x14ac:dyDescent="0.35">
      <c r="F804" s="17">
        <f ca="1"/>
        <v>11136.146535500129</v>
      </c>
    </row>
    <row r="805" spans="6:6" x14ac:dyDescent="0.35">
      <c r="F805" s="17">
        <f ca="1"/>
        <v>14825.481098705885</v>
      </c>
    </row>
    <row r="806" spans="6:6" x14ac:dyDescent="0.35">
      <c r="F806" s="17">
        <f ca="1"/>
        <v>17630.518155113346</v>
      </c>
    </row>
    <row r="807" spans="6:6" x14ac:dyDescent="0.35">
      <c r="F807" s="17">
        <f ca="1"/>
        <v>25624.450533003834</v>
      </c>
    </row>
    <row r="808" spans="6:6" x14ac:dyDescent="0.35">
      <c r="F808" s="17">
        <f ca="1"/>
        <v>13327.501463082022</v>
      </c>
    </row>
    <row r="809" spans="6:6" x14ac:dyDescent="0.35">
      <c r="F809" s="17">
        <f ca="1"/>
        <v>15419.702827683419</v>
      </c>
    </row>
    <row r="810" spans="6:6" x14ac:dyDescent="0.35">
      <c r="F810" s="17">
        <f ca="1"/>
        <v>21552.176027197234</v>
      </c>
    </row>
    <row r="811" spans="6:6" x14ac:dyDescent="0.35">
      <c r="F811" s="17">
        <f ca="1"/>
        <v>7635.8444935324351</v>
      </c>
    </row>
    <row r="812" spans="6:6" x14ac:dyDescent="0.35">
      <c r="F812" s="17">
        <f ca="1"/>
        <v>25134.614427822627</v>
      </c>
    </row>
    <row r="813" spans="6:6" x14ac:dyDescent="0.35">
      <c r="F813" s="17">
        <f ca="1"/>
        <v>22268.479898829199</v>
      </c>
    </row>
    <row r="814" spans="6:6" x14ac:dyDescent="0.35">
      <c r="F814" s="17">
        <f ca="1"/>
        <v>19543.657580141029</v>
      </c>
    </row>
    <row r="815" spans="6:6" x14ac:dyDescent="0.35">
      <c r="F815" s="17">
        <f ca="1"/>
        <v>19536.180967678101</v>
      </c>
    </row>
    <row r="816" spans="6:6" x14ac:dyDescent="0.35">
      <c r="F816" s="17">
        <f ca="1"/>
        <v>13852.483647837409</v>
      </c>
    </row>
    <row r="817" spans="6:6" x14ac:dyDescent="0.35">
      <c r="F817" s="17">
        <f ca="1"/>
        <v>25979.573162959387</v>
      </c>
    </row>
    <row r="818" spans="6:6" x14ac:dyDescent="0.35">
      <c r="F818" s="17">
        <f ca="1"/>
        <v>18147.262691352338</v>
      </c>
    </row>
    <row r="819" spans="6:6" x14ac:dyDescent="0.35">
      <c r="F819" s="17">
        <f ca="1"/>
        <v>23862.095320386496</v>
      </c>
    </row>
    <row r="820" spans="6:6" x14ac:dyDescent="0.35">
      <c r="F820" s="17">
        <f ca="1"/>
        <v>15894.382461955849</v>
      </c>
    </row>
    <row r="821" spans="6:6" x14ac:dyDescent="0.35">
      <c r="F821" s="17">
        <f ca="1"/>
        <v>19077.703459741075</v>
      </c>
    </row>
    <row r="822" spans="6:6" x14ac:dyDescent="0.35">
      <c r="F822" s="17">
        <f ca="1"/>
        <v>8270.9882476574112</v>
      </c>
    </row>
    <row r="823" spans="6:6" x14ac:dyDescent="0.35">
      <c r="F823" s="17">
        <f ca="1"/>
        <v>22360.580945104695</v>
      </c>
    </row>
    <row r="824" spans="6:6" x14ac:dyDescent="0.35">
      <c r="F824" s="17">
        <f ca="1"/>
        <v>16298.749387415079</v>
      </c>
    </row>
    <row r="825" spans="6:6" x14ac:dyDescent="0.35">
      <c r="F825" s="17">
        <f ca="1"/>
        <v>29862.217786450718</v>
      </c>
    </row>
    <row r="826" spans="6:6" x14ac:dyDescent="0.35">
      <c r="F826" s="17">
        <f ca="1"/>
        <v>24582.851357509186</v>
      </c>
    </row>
    <row r="827" spans="6:6" x14ac:dyDescent="0.35">
      <c r="F827" s="17">
        <f ca="1"/>
        <v>15097.096781912882</v>
      </c>
    </row>
    <row r="828" spans="6:6" x14ac:dyDescent="0.35">
      <c r="F828" s="17">
        <f ca="1"/>
        <v>23590.381941025618</v>
      </c>
    </row>
    <row r="829" spans="6:6" x14ac:dyDescent="0.35">
      <c r="F829" s="17">
        <f ca="1"/>
        <v>21537.954909828204</v>
      </c>
    </row>
    <row r="830" spans="6:6" x14ac:dyDescent="0.35">
      <c r="F830" s="17">
        <f ca="1"/>
        <v>18252.310806039015</v>
      </c>
    </row>
    <row r="831" spans="6:6" x14ac:dyDescent="0.35">
      <c r="F831" s="17">
        <f ca="1"/>
        <v>8907.8629817259916</v>
      </c>
    </row>
    <row r="832" spans="6:6" x14ac:dyDescent="0.35">
      <c r="F832" s="17">
        <f ca="1"/>
        <v>15569.524674861781</v>
      </c>
    </row>
    <row r="833" spans="6:6" x14ac:dyDescent="0.35">
      <c r="F833" s="17">
        <f ca="1"/>
        <v>15959.716682591135</v>
      </c>
    </row>
    <row r="834" spans="6:6" x14ac:dyDescent="0.35">
      <c r="F834" s="17">
        <f ca="1"/>
        <v>28921.828952185519</v>
      </c>
    </row>
    <row r="835" spans="6:6" x14ac:dyDescent="0.35">
      <c r="F835" s="17">
        <f ca="1"/>
        <v>20064.389029242309</v>
      </c>
    </row>
    <row r="836" spans="6:6" x14ac:dyDescent="0.35">
      <c r="F836" s="17">
        <f ca="1"/>
        <v>25397.407021885509</v>
      </c>
    </row>
    <row r="837" spans="6:6" x14ac:dyDescent="0.35">
      <c r="F837" s="17">
        <f ca="1"/>
        <v>13361.586475891589</v>
      </c>
    </row>
    <row r="838" spans="6:6" x14ac:dyDescent="0.35">
      <c r="F838" s="17">
        <f ca="1"/>
        <v>12069.72760836915</v>
      </c>
    </row>
    <row r="839" spans="6:6" x14ac:dyDescent="0.35">
      <c r="F839" s="17">
        <f ca="1"/>
        <v>17708.320345981385</v>
      </c>
    </row>
    <row r="840" spans="6:6" x14ac:dyDescent="0.35">
      <c r="F840" s="17">
        <f ca="1"/>
        <v>12278.493969107585</v>
      </c>
    </row>
    <row r="841" spans="6:6" x14ac:dyDescent="0.35">
      <c r="F841" s="17">
        <f ca="1"/>
        <v>22642.393078955614</v>
      </c>
    </row>
    <row r="842" spans="6:6" x14ac:dyDescent="0.35">
      <c r="F842" s="17">
        <f ca="1"/>
        <v>10292.364732446229</v>
      </c>
    </row>
    <row r="843" spans="6:6" x14ac:dyDescent="0.35">
      <c r="F843" s="17">
        <f ca="1"/>
        <v>18452.152935588314</v>
      </c>
    </row>
    <row r="844" spans="6:6" x14ac:dyDescent="0.35">
      <c r="F844" s="17">
        <f ca="1"/>
        <v>19474.768433196434</v>
      </c>
    </row>
    <row r="845" spans="6:6" x14ac:dyDescent="0.35">
      <c r="F845" s="17">
        <f ca="1"/>
        <v>13702.595320810409</v>
      </c>
    </row>
    <row r="846" spans="6:6" x14ac:dyDescent="0.35">
      <c r="F846" s="17">
        <f ca="1"/>
        <v>19878.853199113</v>
      </c>
    </row>
    <row r="847" spans="6:6" x14ac:dyDescent="0.35">
      <c r="F847" s="17">
        <f ca="1"/>
        <v>23427.935590289599</v>
      </c>
    </row>
    <row r="848" spans="6:6" x14ac:dyDescent="0.35">
      <c r="F848" s="17">
        <f ca="1"/>
        <v>23663.267440905991</v>
      </c>
    </row>
    <row r="849" spans="6:6" x14ac:dyDescent="0.35">
      <c r="F849" s="17">
        <f ca="1"/>
        <v>23772.428999248357</v>
      </c>
    </row>
    <row r="850" spans="6:6" x14ac:dyDescent="0.35">
      <c r="F850" s="17">
        <f ca="1"/>
        <v>14941.435977313387</v>
      </c>
    </row>
    <row r="851" spans="6:6" x14ac:dyDescent="0.35">
      <c r="F851" s="17">
        <f ca="1"/>
        <v>30608.545357969964</v>
      </c>
    </row>
    <row r="852" spans="6:6" x14ac:dyDescent="0.35">
      <c r="F852" s="17">
        <f ca="1"/>
        <v>20865.814047907239</v>
      </c>
    </row>
    <row r="853" spans="6:6" x14ac:dyDescent="0.35">
      <c r="F853" s="17">
        <f ca="1"/>
        <v>17078.128769069946</v>
      </c>
    </row>
    <row r="854" spans="6:6" x14ac:dyDescent="0.35">
      <c r="F854" s="17">
        <f ca="1"/>
        <v>12484.275281180115</v>
      </c>
    </row>
    <row r="855" spans="6:6" x14ac:dyDescent="0.35">
      <c r="F855" s="17">
        <f ca="1"/>
        <v>26897.365164054972</v>
      </c>
    </row>
    <row r="856" spans="6:6" x14ac:dyDescent="0.35">
      <c r="F856" s="17">
        <f ca="1"/>
        <v>12306.684037525443</v>
      </c>
    </row>
    <row r="857" spans="6:6" x14ac:dyDescent="0.35">
      <c r="F857" s="17">
        <f ca="1"/>
        <v>17169.836763121042</v>
      </c>
    </row>
    <row r="858" spans="6:6" x14ac:dyDescent="0.35">
      <c r="F858" s="17">
        <f ca="1"/>
        <v>20612.826293133039</v>
      </c>
    </row>
    <row r="859" spans="6:6" x14ac:dyDescent="0.35">
      <c r="F859" s="17">
        <f ca="1"/>
        <v>26754.704019099099</v>
      </c>
    </row>
    <row r="860" spans="6:6" x14ac:dyDescent="0.35">
      <c r="F860" s="17">
        <f ca="1"/>
        <v>17936.194366476586</v>
      </c>
    </row>
    <row r="861" spans="6:6" x14ac:dyDescent="0.35">
      <c r="F861" s="17">
        <f ca="1"/>
        <v>18042.52341939904</v>
      </c>
    </row>
    <row r="862" spans="6:6" x14ac:dyDescent="0.35">
      <c r="F862" s="17">
        <f ca="1"/>
        <v>19376.396246098557</v>
      </c>
    </row>
    <row r="863" spans="6:6" x14ac:dyDescent="0.35">
      <c r="F863" s="17">
        <f ca="1"/>
        <v>17980.664353151726</v>
      </c>
    </row>
    <row r="864" spans="6:6" x14ac:dyDescent="0.35">
      <c r="F864" s="17">
        <f ca="1"/>
        <v>13202.221484963848</v>
      </c>
    </row>
    <row r="865" spans="6:6" x14ac:dyDescent="0.35">
      <c r="F865" s="17">
        <f ca="1"/>
        <v>9458.3833251722845</v>
      </c>
    </row>
    <row r="866" spans="6:6" x14ac:dyDescent="0.35">
      <c r="F866" s="17">
        <f ca="1"/>
        <v>14491.997512806231</v>
      </c>
    </row>
    <row r="867" spans="6:6" x14ac:dyDescent="0.35">
      <c r="F867" s="17">
        <f ca="1"/>
        <v>18322.535709140371</v>
      </c>
    </row>
    <row r="868" spans="6:6" x14ac:dyDescent="0.35">
      <c r="F868" s="17">
        <f ca="1"/>
        <v>17429.545445467396</v>
      </c>
    </row>
    <row r="869" spans="6:6" x14ac:dyDescent="0.35">
      <c r="F869" s="17">
        <f ca="1"/>
        <v>19820.177227077322</v>
      </c>
    </row>
    <row r="870" spans="6:6" x14ac:dyDescent="0.35">
      <c r="F870" s="17">
        <f ca="1"/>
        <v>30647.478542704121</v>
      </c>
    </row>
    <row r="871" spans="6:6" x14ac:dyDescent="0.35">
      <c r="F871" s="17">
        <f ca="1"/>
        <v>22505.741862475898</v>
      </c>
    </row>
    <row r="872" spans="6:6" x14ac:dyDescent="0.35">
      <c r="F872" s="17">
        <f ca="1"/>
        <v>27033.746355377771</v>
      </c>
    </row>
    <row r="873" spans="6:6" x14ac:dyDescent="0.35">
      <c r="F873" s="17">
        <f ca="1"/>
        <v>14524.017702564672</v>
      </c>
    </row>
    <row r="874" spans="6:6" x14ac:dyDescent="0.35">
      <c r="F874" s="17">
        <f ca="1"/>
        <v>22373.956969970372</v>
      </c>
    </row>
    <row r="875" spans="6:6" x14ac:dyDescent="0.35">
      <c r="F875" s="17">
        <f ca="1"/>
        <v>14010.760896110758</v>
      </c>
    </row>
    <row r="876" spans="6:6" x14ac:dyDescent="0.35">
      <c r="F876" s="17">
        <f ca="1"/>
        <v>23757.705460038906</v>
      </c>
    </row>
    <row r="877" spans="6:6" x14ac:dyDescent="0.35">
      <c r="F877" s="17">
        <f ca="1"/>
        <v>19615.076838149831</v>
      </c>
    </row>
    <row r="878" spans="6:6" x14ac:dyDescent="0.35">
      <c r="F878" s="17">
        <f ca="1"/>
        <v>19989.279779376317</v>
      </c>
    </row>
    <row r="879" spans="6:6" x14ac:dyDescent="0.35">
      <c r="F879" s="17">
        <f ca="1"/>
        <v>14736.798693195893</v>
      </c>
    </row>
    <row r="880" spans="6:6" x14ac:dyDescent="0.35">
      <c r="F880" s="17">
        <f ca="1"/>
        <v>19854.248410949276</v>
      </c>
    </row>
    <row r="881" spans="6:6" x14ac:dyDescent="0.35">
      <c r="F881" s="17">
        <f ca="1"/>
        <v>21810.581114072105</v>
      </c>
    </row>
    <row r="882" spans="6:6" x14ac:dyDescent="0.35">
      <c r="F882" s="17">
        <f ca="1"/>
        <v>16712.733180388379</v>
      </c>
    </row>
    <row r="883" spans="6:6" x14ac:dyDescent="0.35">
      <c r="F883" s="17">
        <f ca="1"/>
        <v>7726.410960193929</v>
      </c>
    </row>
    <row r="884" spans="6:6" x14ac:dyDescent="0.35">
      <c r="F884" s="17">
        <f ca="1"/>
        <v>22496.32722546906</v>
      </c>
    </row>
    <row r="885" spans="6:6" x14ac:dyDescent="0.35">
      <c r="F885" s="17">
        <f ca="1"/>
        <v>12343.164993439612</v>
      </c>
    </row>
    <row r="886" spans="6:6" x14ac:dyDescent="0.35">
      <c r="F886" s="17">
        <f ca="1"/>
        <v>23782.013459747519</v>
      </c>
    </row>
    <row r="887" spans="6:6" x14ac:dyDescent="0.35">
      <c r="F887" s="17">
        <f ca="1"/>
        <v>23864.380861656929</v>
      </c>
    </row>
    <row r="888" spans="6:6" x14ac:dyDescent="0.35">
      <c r="F888" s="17">
        <f ca="1"/>
        <v>18278.410821664125</v>
      </c>
    </row>
    <row r="889" spans="6:6" x14ac:dyDescent="0.35">
      <c r="F889" s="17">
        <f ca="1"/>
        <v>25522.594769438732</v>
      </c>
    </row>
    <row r="890" spans="6:6" x14ac:dyDescent="0.35">
      <c r="F890" s="17">
        <f ca="1"/>
        <v>21151.668561962229</v>
      </c>
    </row>
    <row r="891" spans="6:6" x14ac:dyDescent="0.35">
      <c r="F891" s="17">
        <f ca="1"/>
        <v>22468.600138888811</v>
      </c>
    </row>
    <row r="892" spans="6:6" x14ac:dyDescent="0.35">
      <c r="F892" s="17">
        <f ca="1"/>
        <v>21467.97196597658</v>
      </c>
    </row>
    <row r="893" spans="6:6" x14ac:dyDescent="0.35">
      <c r="F893" s="17">
        <f ca="1"/>
        <v>23607.457074580776</v>
      </c>
    </row>
    <row r="894" spans="6:6" x14ac:dyDescent="0.35">
      <c r="F894" s="17">
        <f ca="1"/>
        <v>20967.817480173828</v>
      </c>
    </row>
    <row r="895" spans="6:6" x14ac:dyDescent="0.35">
      <c r="F895" s="17">
        <f ca="1"/>
        <v>17991.637651334539</v>
      </c>
    </row>
    <row r="896" spans="6:6" x14ac:dyDescent="0.35">
      <c r="F896" s="17">
        <f ca="1"/>
        <v>13879.703266326125</v>
      </c>
    </row>
    <row r="897" spans="6:6" x14ac:dyDescent="0.35">
      <c r="F897" s="17">
        <f ca="1"/>
        <v>20964.251570245433</v>
      </c>
    </row>
    <row r="898" spans="6:6" x14ac:dyDescent="0.35">
      <c r="F898" s="17">
        <f ca="1"/>
        <v>7134.2217436724022</v>
      </c>
    </row>
    <row r="899" spans="6:6" x14ac:dyDescent="0.35">
      <c r="F899" s="17">
        <f ca="1"/>
        <v>29780.609675942549</v>
      </c>
    </row>
    <row r="900" spans="6:6" x14ac:dyDescent="0.35">
      <c r="F900" s="17">
        <f ca="1"/>
        <v>19808.965009480689</v>
      </c>
    </row>
    <row r="901" spans="6:6" x14ac:dyDescent="0.35">
      <c r="F901" s="17">
        <f ca="1"/>
        <v>13496.356419563115</v>
      </c>
    </row>
    <row r="902" spans="6:6" x14ac:dyDescent="0.35">
      <c r="F902" s="17">
        <f ca="1"/>
        <v>24906.551543987873</v>
      </c>
    </row>
    <row r="903" spans="6:6" x14ac:dyDescent="0.35">
      <c r="F903" s="17">
        <f ca="1"/>
        <v>15410.809987455106</v>
      </c>
    </row>
    <row r="904" spans="6:6" x14ac:dyDescent="0.35">
      <c r="F904" s="17">
        <f ca="1"/>
        <v>15664.059449184888</v>
      </c>
    </row>
    <row r="905" spans="6:6" x14ac:dyDescent="0.35">
      <c r="F905" s="17">
        <f ca="1"/>
        <v>17491.021990844867</v>
      </c>
    </row>
    <row r="906" spans="6:6" x14ac:dyDescent="0.35">
      <c r="F906" s="17">
        <f ca="1"/>
        <v>15791.054614859107</v>
      </c>
    </row>
    <row r="907" spans="6:6" x14ac:dyDescent="0.35">
      <c r="F907" s="17">
        <f ca="1"/>
        <v>8623.4058240628765</v>
      </c>
    </row>
    <row r="908" spans="6:6" x14ac:dyDescent="0.35">
      <c r="F908" s="17">
        <f ca="1"/>
        <v>13366.523051632983</v>
      </c>
    </row>
    <row r="909" spans="6:6" x14ac:dyDescent="0.35">
      <c r="F909" s="17">
        <f ca="1"/>
        <v>15839.137443118307</v>
      </c>
    </row>
    <row r="910" spans="6:6" x14ac:dyDescent="0.35">
      <c r="F910" s="17">
        <f ca="1"/>
        <v>14352.881773537631</v>
      </c>
    </row>
    <row r="911" spans="6:6" x14ac:dyDescent="0.35">
      <c r="F911" s="17">
        <f ca="1"/>
        <v>15262.916572228563</v>
      </c>
    </row>
    <row r="912" spans="6:6" x14ac:dyDescent="0.35">
      <c r="F912" s="17">
        <f ca="1"/>
        <v>11952.123435719532</v>
      </c>
    </row>
    <row r="913" spans="6:6" x14ac:dyDescent="0.35">
      <c r="F913" s="17">
        <f ca="1"/>
        <v>19741.439464183281</v>
      </c>
    </row>
    <row r="914" spans="6:6" x14ac:dyDescent="0.35">
      <c r="F914" s="17">
        <f ca="1"/>
        <v>20105.645375717675</v>
      </c>
    </row>
    <row r="915" spans="6:6" x14ac:dyDescent="0.35">
      <c r="F915" s="17">
        <f ca="1"/>
        <v>18726.107138288728</v>
      </c>
    </row>
    <row r="916" spans="6:6" x14ac:dyDescent="0.35">
      <c r="F916" s="17">
        <f ca="1"/>
        <v>18911.52772845728</v>
      </c>
    </row>
    <row r="917" spans="6:6" x14ac:dyDescent="0.35">
      <c r="F917" s="17">
        <f ca="1"/>
        <v>20761.817009740524</v>
      </c>
    </row>
    <row r="918" spans="6:6" x14ac:dyDescent="0.35">
      <c r="F918" s="17">
        <f ca="1"/>
        <v>18982.311545236993</v>
      </c>
    </row>
    <row r="919" spans="6:6" x14ac:dyDescent="0.35">
      <c r="F919" s="17">
        <f ca="1"/>
        <v>18464.04095100399</v>
      </c>
    </row>
    <row r="920" spans="6:6" x14ac:dyDescent="0.35">
      <c r="F920" s="17">
        <f ca="1"/>
        <v>19901.441731893825</v>
      </c>
    </row>
    <row r="921" spans="6:6" x14ac:dyDescent="0.35">
      <c r="F921" s="17">
        <f ca="1"/>
        <v>25152.549531449891</v>
      </c>
    </row>
    <row r="922" spans="6:6" x14ac:dyDescent="0.35">
      <c r="F922" s="17">
        <f ca="1"/>
        <v>13106.84416277779</v>
      </c>
    </row>
    <row r="923" spans="6:6" x14ac:dyDescent="0.35">
      <c r="F923" s="17">
        <f ca="1"/>
        <v>16136.505862983508</v>
      </c>
    </row>
    <row r="924" spans="6:6" x14ac:dyDescent="0.35">
      <c r="F924" s="17">
        <f ca="1"/>
        <v>22088.564027277949</v>
      </c>
    </row>
    <row r="925" spans="6:6" x14ac:dyDescent="0.35">
      <c r="F925" s="17">
        <f ca="1"/>
        <v>17709.793599280911</v>
      </c>
    </row>
    <row r="926" spans="6:6" x14ac:dyDescent="0.35">
      <c r="F926" s="17">
        <f ca="1"/>
        <v>14958.919154754696</v>
      </c>
    </row>
    <row r="927" spans="6:6" x14ac:dyDescent="0.35">
      <c r="F927" s="17">
        <f ca="1"/>
        <v>15074.782229096752</v>
      </c>
    </row>
    <row r="928" spans="6:6" x14ac:dyDescent="0.35">
      <c r="F928" s="17">
        <f ca="1"/>
        <v>15361.929007776402</v>
      </c>
    </row>
    <row r="929" spans="6:6" x14ac:dyDescent="0.35">
      <c r="F929" s="17">
        <f ca="1"/>
        <v>20935.558321717432</v>
      </c>
    </row>
    <row r="930" spans="6:6" x14ac:dyDescent="0.35">
      <c r="F930" s="17">
        <f ca="1"/>
        <v>22570.997001036703</v>
      </c>
    </row>
    <row r="931" spans="6:6" x14ac:dyDescent="0.35">
      <c r="F931" s="17">
        <f ca="1"/>
        <v>25250.108439544467</v>
      </c>
    </row>
    <row r="932" spans="6:6" x14ac:dyDescent="0.35">
      <c r="F932" s="17">
        <f ca="1"/>
        <v>22468.680378797839</v>
      </c>
    </row>
    <row r="933" spans="6:6" x14ac:dyDescent="0.35">
      <c r="F933" s="17">
        <f ca="1"/>
        <v>16705.569648157718</v>
      </c>
    </row>
    <row r="934" spans="6:6" x14ac:dyDescent="0.35">
      <c r="F934" s="17">
        <f ca="1"/>
        <v>14290.187864908816</v>
      </c>
    </row>
    <row r="935" spans="6:6" x14ac:dyDescent="0.35">
      <c r="F935" s="17">
        <f ca="1"/>
        <v>7461.4555596393748</v>
      </c>
    </row>
    <row r="936" spans="6:6" x14ac:dyDescent="0.35">
      <c r="F936" s="17">
        <f ca="1"/>
        <v>25546.051536769763</v>
      </c>
    </row>
    <row r="937" spans="6:6" x14ac:dyDescent="0.35">
      <c r="F937" s="17">
        <f ca="1"/>
        <v>19731.309521833751</v>
      </c>
    </row>
    <row r="938" spans="6:6" x14ac:dyDescent="0.35">
      <c r="F938" s="17">
        <f ca="1"/>
        <v>21466.628391108468</v>
      </c>
    </row>
    <row r="939" spans="6:6" x14ac:dyDescent="0.35">
      <c r="F939" s="17">
        <f ca="1"/>
        <v>21348.159616696485</v>
      </c>
    </row>
    <row r="940" spans="6:6" x14ac:dyDescent="0.35">
      <c r="F940" s="17">
        <f ca="1"/>
        <v>23879.877971036029</v>
      </c>
    </row>
    <row r="941" spans="6:6" x14ac:dyDescent="0.35">
      <c r="F941" s="17">
        <f ca="1"/>
        <v>18233.361671121209</v>
      </c>
    </row>
    <row r="942" spans="6:6" x14ac:dyDescent="0.35">
      <c r="F942" s="17">
        <f ca="1"/>
        <v>18289.908573016517</v>
      </c>
    </row>
    <row r="943" spans="6:6" x14ac:dyDescent="0.35">
      <c r="F943" s="17">
        <f ca="1"/>
        <v>18188.574552994269</v>
      </c>
    </row>
    <row r="944" spans="6:6" x14ac:dyDescent="0.35">
      <c r="F944" s="17">
        <f ca="1"/>
        <v>15870.345230257744</v>
      </c>
    </row>
    <row r="945" spans="6:6" x14ac:dyDescent="0.35">
      <c r="F945" s="17">
        <f ca="1"/>
        <v>19390.027834380537</v>
      </c>
    </row>
    <row r="946" spans="6:6" x14ac:dyDescent="0.35">
      <c r="F946" s="17">
        <f ca="1"/>
        <v>16058.528818331441</v>
      </c>
    </row>
    <row r="947" spans="6:6" x14ac:dyDescent="0.35">
      <c r="F947" s="17">
        <f ca="1"/>
        <v>17169.286320047453</v>
      </c>
    </row>
    <row r="948" spans="6:6" x14ac:dyDescent="0.35">
      <c r="F948" s="17">
        <f ca="1"/>
        <v>18402.823150676031</v>
      </c>
    </row>
    <row r="949" spans="6:6" x14ac:dyDescent="0.35">
      <c r="F949" s="17">
        <f ca="1"/>
        <v>14139.993288289947</v>
      </c>
    </row>
    <row r="950" spans="6:6" x14ac:dyDescent="0.35">
      <c r="F950" s="17">
        <f ca="1"/>
        <v>14366.117072288725</v>
      </c>
    </row>
    <row r="951" spans="6:6" x14ac:dyDescent="0.35">
      <c r="F951" s="17">
        <f ca="1"/>
        <v>20818.801369922017</v>
      </c>
    </row>
    <row r="952" spans="6:6" x14ac:dyDescent="0.35">
      <c r="F952" s="17">
        <f ca="1"/>
        <v>27193.20232969162</v>
      </c>
    </row>
    <row r="953" spans="6:6" x14ac:dyDescent="0.35">
      <c r="F953" s="17">
        <f ca="1"/>
        <v>28555.199303743779</v>
      </c>
    </row>
    <row r="954" spans="6:6" x14ac:dyDescent="0.35">
      <c r="F954" s="17">
        <f ca="1"/>
        <v>14551.055436905866</v>
      </c>
    </row>
    <row r="955" spans="6:6" x14ac:dyDescent="0.35">
      <c r="F955" s="17">
        <f ca="1"/>
        <v>14901.045879192579</v>
      </c>
    </row>
    <row r="956" spans="6:6" x14ac:dyDescent="0.35">
      <c r="F956" s="17">
        <f ca="1"/>
        <v>16272.024963236952</v>
      </c>
    </row>
    <row r="957" spans="6:6" x14ac:dyDescent="0.35">
      <c r="F957" s="17">
        <f ca="1"/>
        <v>22896.611016545616</v>
      </c>
    </row>
    <row r="958" spans="6:6" x14ac:dyDescent="0.35">
      <c r="F958" s="17">
        <f ca="1"/>
        <v>12050.984652109917</v>
      </c>
    </row>
    <row r="959" spans="6:6" x14ac:dyDescent="0.35">
      <c r="F959" s="17">
        <f ca="1"/>
        <v>20051.795003114283</v>
      </c>
    </row>
    <row r="960" spans="6:6" x14ac:dyDescent="0.35">
      <c r="F960" s="17">
        <f ca="1"/>
        <v>5904.1245444882079</v>
      </c>
    </row>
    <row r="961" spans="6:6" x14ac:dyDescent="0.35">
      <c r="F961" s="17">
        <f ca="1"/>
        <v>23622.257588775101</v>
      </c>
    </row>
    <row r="962" spans="6:6" x14ac:dyDescent="0.35">
      <c r="F962" s="17">
        <f ca="1"/>
        <v>24530.371454670028</v>
      </c>
    </row>
    <row r="963" spans="6:6" x14ac:dyDescent="0.35">
      <c r="F963" s="17">
        <f ca="1"/>
        <v>16116.881594341365</v>
      </c>
    </row>
    <row r="964" spans="6:6" x14ac:dyDescent="0.35">
      <c r="F964" s="17">
        <f ca="1"/>
        <v>15410.438936153747</v>
      </c>
    </row>
    <row r="965" spans="6:6" x14ac:dyDescent="0.35">
      <c r="F965" s="17">
        <f ca="1"/>
        <v>19198.874434945545</v>
      </c>
    </row>
    <row r="966" spans="6:6" x14ac:dyDescent="0.35">
      <c r="F966" s="17">
        <f ca="1"/>
        <v>8715.0519787601424</v>
      </c>
    </row>
    <row r="967" spans="6:6" x14ac:dyDescent="0.35">
      <c r="F967" s="17">
        <f ca="1"/>
        <v>19959.509996426332</v>
      </c>
    </row>
    <row r="968" spans="6:6" x14ac:dyDescent="0.35">
      <c r="F968" s="17">
        <f ca="1"/>
        <v>13880.912863353618</v>
      </c>
    </row>
    <row r="969" spans="6:6" x14ac:dyDescent="0.35">
      <c r="F969" s="17">
        <f ca="1"/>
        <v>11156.732421443745</v>
      </c>
    </row>
    <row r="970" spans="6:6" x14ac:dyDescent="0.35">
      <c r="F970" s="17">
        <f ca="1"/>
        <v>14440.362336471009</v>
      </c>
    </row>
    <row r="971" spans="6:6" x14ac:dyDescent="0.35">
      <c r="F971" s="17">
        <f ca="1"/>
        <v>19568.477684878093</v>
      </c>
    </row>
    <row r="972" spans="6:6" x14ac:dyDescent="0.35">
      <c r="F972" s="17">
        <f ca="1"/>
        <v>18376.208516497671</v>
      </c>
    </row>
    <row r="973" spans="6:6" x14ac:dyDescent="0.35">
      <c r="F973" s="17">
        <f ca="1"/>
        <v>15158.599638947242</v>
      </c>
    </row>
    <row r="974" spans="6:6" x14ac:dyDescent="0.35">
      <c r="F974" s="17">
        <f ca="1"/>
        <v>8725.0673540807438</v>
      </c>
    </row>
    <row r="975" spans="6:6" x14ac:dyDescent="0.35">
      <c r="F975" s="17">
        <f ca="1"/>
        <v>15428.363829482496</v>
      </c>
    </row>
    <row r="976" spans="6:6" x14ac:dyDescent="0.35">
      <c r="F976" s="17">
        <f ca="1"/>
        <v>12740.635886921529</v>
      </c>
    </row>
    <row r="977" spans="6:6" x14ac:dyDescent="0.35">
      <c r="F977" s="17">
        <f ca="1"/>
        <v>17463.544712966897</v>
      </c>
    </row>
    <row r="978" spans="6:6" x14ac:dyDescent="0.35">
      <c r="F978" s="17">
        <f ca="1"/>
        <v>23164.82269182114</v>
      </c>
    </row>
    <row r="979" spans="6:6" x14ac:dyDescent="0.35">
      <c r="F979" s="17">
        <f ca="1"/>
        <v>20144.719314860886</v>
      </c>
    </row>
    <row r="980" spans="6:6" x14ac:dyDescent="0.35">
      <c r="F980" s="17">
        <f ca="1"/>
        <v>26810.122340995571</v>
      </c>
    </row>
    <row r="981" spans="6:6" x14ac:dyDescent="0.35">
      <c r="F981" s="17">
        <f ca="1"/>
        <v>18003.371621346483</v>
      </c>
    </row>
    <row r="982" spans="6:6" x14ac:dyDescent="0.35">
      <c r="F982" s="17">
        <f ca="1"/>
        <v>24170.493127150905</v>
      </c>
    </row>
    <row r="983" spans="6:6" x14ac:dyDescent="0.35">
      <c r="F983" s="17">
        <f ca="1"/>
        <v>13792.150779578966</v>
      </c>
    </row>
    <row r="984" spans="6:6" x14ac:dyDescent="0.35">
      <c r="F984" s="17">
        <f ca="1"/>
        <v>7049.6393097429336</v>
      </c>
    </row>
    <row r="985" spans="6:6" x14ac:dyDescent="0.35">
      <c r="F985" s="17">
        <f ca="1"/>
        <v>16776.970372131593</v>
      </c>
    </row>
    <row r="986" spans="6:6" x14ac:dyDescent="0.35">
      <c r="F986" s="17">
        <f ca="1"/>
        <v>19937.236668562378</v>
      </c>
    </row>
    <row r="987" spans="6:6" x14ac:dyDescent="0.35">
      <c r="F987" s="17">
        <f ca="1"/>
        <v>12682.17859021874</v>
      </c>
    </row>
    <row r="988" spans="6:6" x14ac:dyDescent="0.35">
      <c r="F988" s="17">
        <f ca="1"/>
        <v>16602.575886866474</v>
      </c>
    </row>
    <row r="989" spans="6:6" x14ac:dyDescent="0.35">
      <c r="F989" s="17">
        <f ca="1"/>
        <v>19638.807375465705</v>
      </c>
    </row>
    <row r="990" spans="6:6" x14ac:dyDescent="0.35">
      <c r="F990" s="17">
        <f ca="1"/>
        <v>13423.237635937556</v>
      </c>
    </row>
    <row r="991" spans="6:6" x14ac:dyDescent="0.35">
      <c r="F991" s="17">
        <f ca="1"/>
        <v>19580.767906058642</v>
      </c>
    </row>
    <row r="992" spans="6:6" x14ac:dyDescent="0.35">
      <c r="F992" s="17">
        <f ca="1"/>
        <v>15973.865723529281</v>
      </c>
    </row>
    <row r="993" spans="6:6" x14ac:dyDescent="0.35">
      <c r="F993" s="17">
        <f ca="1"/>
        <v>22026.047909126391</v>
      </c>
    </row>
    <row r="994" spans="6:6" x14ac:dyDescent="0.35">
      <c r="F994" s="17">
        <f ca="1"/>
        <v>9869.8023405367712</v>
      </c>
    </row>
    <row r="995" spans="6:6" x14ac:dyDescent="0.35">
      <c r="F995" s="17">
        <f ca="1"/>
        <v>12183.634307235043</v>
      </c>
    </row>
    <row r="996" spans="6:6" x14ac:dyDescent="0.35">
      <c r="F996" s="17">
        <f ca="1"/>
        <v>24326.186177191572</v>
      </c>
    </row>
    <row r="997" spans="6:6" x14ac:dyDescent="0.35">
      <c r="F997" s="17">
        <f ca="1"/>
        <v>10977.517902987678</v>
      </c>
    </row>
    <row r="998" spans="6:6" x14ac:dyDescent="0.35">
      <c r="F998" s="17">
        <f ca="1"/>
        <v>18774.056905983645</v>
      </c>
    </row>
    <row r="999" spans="6:6" x14ac:dyDescent="0.35">
      <c r="F999" s="17">
        <f ca="1"/>
        <v>20056.582394968918</v>
      </c>
    </row>
    <row r="1000" spans="6:6" x14ac:dyDescent="0.35">
      <c r="F1000" s="17">
        <f ca="1"/>
        <v>19128.102381566005</v>
      </c>
    </row>
    <row r="1001" spans="6:6" x14ac:dyDescent="0.35">
      <c r="F1001" s="17">
        <f ca="1"/>
        <v>11593.689462723229</v>
      </c>
    </row>
    <row r="1002" spans="6:6" x14ac:dyDescent="0.35">
      <c r="F1002" s="17">
        <f ca="1"/>
        <v>24955.882440387024</v>
      </c>
    </row>
    <row r="1003" spans="6:6" x14ac:dyDescent="0.35">
      <c r="F1003" s="17">
        <f ca="1"/>
        <v>20895.211493896131</v>
      </c>
    </row>
    <row r="1004" spans="6:6" x14ac:dyDescent="0.35">
      <c r="F1004" s="17">
        <f ca="1"/>
        <v>24712.683909773765</v>
      </c>
    </row>
    <row r="1005" spans="6:6" x14ac:dyDescent="0.35">
      <c r="F1005" s="17">
        <f ca="1"/>
        <v>21437.959580404196</v>
      </c>
    </row>
    <row r="1006" spans="6:6" x14ac:dyDescent="0.35">
      <c r="F1006" s="17">
        <f ca="1"/>
        <v>12210.881984574578</v>
      </c>
    </row>
    <row r="1007" spans="6:6" x14ac:dyDescent="0.35">
      <c r="F1007" s="17">
        <f ca="1"/>
        <v>21100.895803795342</v>
      </c>
    </row>
    <row r="1008" spans="6:6" x14ac:dyDescent="0.35">
      <c r="F1008" s="17">
        <f ca="1"/>
        <v>14505.652011483464</v>
      </c>
    </row>
    <row r="1009" spans="6:6" x14ac:dyDescent="0.35">
      <c r="F1009" s="17">
        <f ca="1"/>
        <v>13775.635115620084</v>
      </c>
    </row>
    <row r="1010" spans="6:6" x14ac:dyDescent="0.35">
      <c r="F1010" s="17">
        <f ca="1"/>
        <v>24955.007844787222</v>
      </c>
    </row>
    <row r="1011" spans="6:6" x14ac:dyDescent="0.35">
      <c r="F1011" s="17">
        <f ca="1"/>
        <v>18891.634783544432</v>
      </c>
    </row>
    <row r="1012" spans="6:6" x14ac:dyDescent="0.35">
      <c r="F1012" s="17">
        <f ca="1"/>
        <v>20429.885487011888</v>
      </c>
    </row>
    <row r="1013" spans="6:6" x14ac:dyDescent="0.35">
      <c r="F1013" s="17">
        <f ca="1"/>
        <v>16244.231094244918</v>
      </c>
    </row>
    <row r="1014" spans="6:6" x14ac:dyDescent="0.35">
      <c r="F1014" s="17">
        <f ca="1"/>
        <v>23305.459302563853</v>
      </c>
    </row>
    <row r="1015" spans="6:6" x14ac:dyDescent="0.35">
      <c r="F1015" s="17">
        <f ca="1"/>
        <v>9675.6221847504003</v>
      </c>
    </row>
    <row r="1016" spans="6:6" x14ac:dyDescent="0.35">
      <c r="F1016" s="17">
        <f ca="1"/>
        <v>19636.295375525813</v>
      </c>
    </row>
    <row r="1017" spans="6:6" x14ac:dyDescent="0.35">
      <c r="F1017" s="17">
        <f ca="1"/>
        <v>6852.2043090706284</v>
      </c>
    </row>
    <row r="1018" spans="6:6" x14ac:dyDescent="0.35">
      <c r="F1018" s="17">
        <f ca="1"/>
        <v>17521.01575331387</v>
      </c>
    </row>
    <row r="1019" spans="6:6" x14ac:dyDescent="0.35">
      <c r="F1019" s="17">
        <f ca="1"/>
        <v>15796.702275622309</v>
      </c>
    </row>
    <row r="1020" spans="6:6" x14ac:dyDescent="0.35">
      <c r="F1020" s="17">
        <f ca="1"/>
        <v>16207.304275686154</v>
      </c>
    </row>
    <row r="1021" spans="6:6" x14ac:dyDescent="0.35">
      <c r="F1021" s="17">
        <f ca="1"/>
        <v>16081.93753608441</v>
      </c>
    </row>
    <row r="1022" spans="6:6" x14ac:dyDescent="0.35">
      <c r="F1022" s="17">
        <f ca="1"/>
        <v>24877.145621366319</v>
      </c>
    </row>
    <row r="1023" spans="6:6" x14ac:dyDescent="0.35">
      <c r="F1023" s="17">
        <f ca="1"/>
        <v>9858.6293715712636</v>
      </c>
    </row>
    <row r="1024" spans="6:6" x14ac:dyDescent="0.35">
      <c r="F1024" s="17">
        <f ca="1"/>
        <v>25415.816340114769</v>
      </c>
    </row>
    <row r="1025" spans="6:6" x14ac:dyDescent="0.35">
      <c r="F1025" s="17">
        <f ca="1"/>
        <v>24074.916062151489</v>
      </c>
    </row>
    <row r="1026" spans="6:6" x14ac:dyDescent="0.35">
      <c r="F1026" s="17">
        <f ca="1"/>
        <v>16917.9383818243</v>
      </c>
    </row>
    <row r="1027" spans="6:6" x14ac:dyDescent="0.35">
      <c r="F1027" s="17">
        <f ca="1"/>
        <v>13501.470221634761</v>
      </c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0000FF"/>
  </sheetPr>
  <dimension ref="A1:F19"/>
  <sheetViews>
    <sheetView tabSelected="1" zoomScale="130" zoomScaleNormal="130" workbookViewId="0">
      <selection activeCell="G2" sqref="G2"/>
    </sheetView>
  </sheetViews>
  <sheetFormatPr defaultRowHeight="14.5" x14ac:dyDescent="0.35"/>
  <cols>
    <col min="1" max="1" width="27.90625" customWidth="1"/>
    <col min="2" max="2" width="17.453125" customWidth="1"/>
    <col min="3" max="3" width="20.6328125" customWidth="1"/>
    <col min="4" max="4" width="22.36328125" customWidth="1"/>
    <col min="5" max="5" width="13.90625" customWidth="1"/>
    <col min="6" max="6" width="42.54296875" customWidth="1"/>
    <col min="7" max="7" width="9.54296875" customWidth="1"/>
    <col min="8" max="8" width="20.90625" customWidth="1"/>
    <col min="9" max="9" width="14.54296875" customWidth="1"/>
    <col min="10" max="10" width="14.6328125" customWidth="1"/>
  </cols>
  <sheetData>
    <row r="1" spans="1:6" ht="29" x14ac:dyDescent="0.35">
      <c r="A1" s="1" t="s">
        <v>0</v>
      </c>
      <c r="B1" s="3" t="s">
        <v>2</v>
      </c>
      <c r="C1" s="3" t="s">
        <v>3</v>
      </c>
    </row>
    <row r="2" spans="1:6" ht="29" x14ac:dyDescent="0.35">
      <c r="A2" s="4" t="s">
        <v>4</v>
      </c>
      <c r="B2" s="5" t="s">
        <v>5</v>
      </c>
      <c r="C2" s="5" t="s">
        <v>6</v>
      </c>
    </row>
    <row r="4" spans="1:6" ht="31.5" customHeight="1" x14ac:dyDescent="0.35">
      <c r="A4" s="6" t="s">
        <v>57</v>
      </c>
      <c r="B4" s="6" t="s">
        <v>7</v>
      </c>
      <c r="C4" s="6" t="s">
        <v>8</v>
      </c>
      <c r="F4" s="1" t="str">
        <f ca="1">"If "&amp;A14&amp;" yields: "&amp;ROUND(B14,4)&amp;" this is the cumulative probability from 0 up to the x value of "&amp;B15&amp;" that the LOOKUP function will find."</f>
        <v>If RAND() Function yields: 0.223 this is the cumulative probability from 0 up to the x value of 40 that the LOOKUP function will find.</v>
      </c>
    </row>
    <row r="5" spans="1:6" x14ac:dyDescent="0.35">
      <c r="A5">
        <v>0</v>
      </c>
      <c r="B5" s="7">
        <v>39</v>
      </c>
      <c r="C5" s="8">
        <v>0.1</v>
      </c>
      <c r="F5" s="9">
        <f t="shared" ref="F5:F11" ca="1" si="0">IF($B$14&lt;A5,"",C5)</f>
        <v>0.1</v>
      </c>
    </row>
    <row r="6" spans="1:6" x14ac:dyDescent="0.35">
      <c r="A6">
        <f>SUM($C$5:C5)</f>
        <v>0.1</v>
      </c>
      <c r="B6" s="7">
        <v>40</v>
      </c>
      <c r="C6" s="8">
        <v>0.15</v>
      </c>
      <c r="F6" s="9">
        <f t="shared" ca="1" si="0"/>
        <v>0.15</v>
      </c>
    </row>
    <row r="7" spans="1:6" x14ac:dyDescent="0.35">
      <c r="A7">
        <f>SUM($C$5:C6)</f>
        <v>0.25</v>
      </c>
      <c r="B7" s="7">
        <v>41</v>
      </c>
      <c r="C7" s="8">
        <v>0.2</v>
      </c>
      <c r="F7" s="9" t="str">
        <f t="shared" ca="1" si="0"/>
        <v/>
      </c>
    </row>
    <row r="8" spans="1:6" x14ac:dyDescent="0.35">
      <c r="A8">
        <f>SUM($C$5:C7)</f>
        <v>0.45</v>
      </c>
      <c r="B8" s="7">
        <v>42</v>
      </c>
      <c r="C8" s="8">
        <v>0.25</v>
      </c>
      <c r="F8" s="9" t="str">
        <f t="shared" ca="1" si="0"/>
        <v/>
      </c>
    </row>
    <row r="9" spans="1:6" x14ac:dyDescent="0.35">
      <c r="A9">
        <f>SUM($C$5:C8)</f>
        <v>0.7</v>
      </c>
      <c r="B9" s="7">
        <v>43</v>
      </c>
      <c r="C9" s="8">
        <v>0.15</v>
      </c>
      <c r="F9" s="9" t="str">
        <f t="shared" ca="1" si="0"/>
        <v/>
      </c>
    </row>
    <row r="10" spans="1:6" x14ac:dyDescent="0.35">
      <c r="A10">
        <f>SUM($C$5:C9)</f>
        <v>0.85</v>
      </c>
      <c r="B10" s="7">
        <v>44</v>
      </c>
      <c r="C10" s="8">
        <v>0.1</v>
      </c>
      <c r="F10" s="9" t="str">
        <f t="shared" ca="1" si="0"/>
        <v/>
      </c>
    </row>
    <row r="11" spans="1:6" x14ac:dyDescent="0.35">
      <c r="A11">
        <f>SUM($C$5:C10)</f>
        <v>0.95</v>
      </c>
      <c r="B11" s="7">
        <v>45</v>
      </c>
      <c r="C11" s="8">
        <f>1-SUM(C5:C10)</f>
        <v>5.0000000000000044E-2</v>
      </c>
      <c r="F11" s="9" t="str">
        <f t="shared" ca="1" si="0"/>
        <v/>
      </c>
    </row>
    <row r="12" spans="1:6" x14ac:dyDescent="0.35">
      <c r="B12" s="15" t="s">
        <v>41</v>
      </c>
      <c r="C12" s="15">
        <f>SUM(C5:C11)</f>
        <v>1</v>
      </c>
    </row>
    <row r="14" spans="1:6" x14ac:dyDescent="0.35">
      <c r="A14" s="4" t="s">
        <v>9</v>
      </c>
      <c r="B14" s="22">
        <f ca="1">RAND()</f>
        <v>0.22295247580066291</v>
      </c>
      <c r="C14" t="str">
        <f t="shared" ref="C14:C16" ca="1" si="1">IF(_xlfn.ISFORMULA(B14),_xlfn.FORMULATEXT(B14),"")</f>
        <v>=RAND()</v>
      </c>
    </row>
    <row r="15" spans="1:6" ht="43.5" x14ac:dyDescent="0.35">
      <c r="A15" s="5" t="s">
        <v>10</v>
      </c>
      <c r="B15" s="9">
        <f ca="1">LOOKUP(B14,A5:A11,B5:B11)</f>
        <v>40</v>
      </c>
      <c r="C15" t="str">
        <f t="shared" ca="1" si="1"/>
        <v>=LOOKUP(B14;A5:A11;B5:B11)</v>
      </c>
    </row>
    <row r="16" spans="1:6" ht="29" x14ac:dyDescent="0.35">
      <c r="A16" s="1" t="s">
        <v>11</v>
      </c>
      <c r="B16" s="10">
        <f ca="1">LOOKUP(RAND(),A5:A11,B5:B11)</f>
        <v>42</v>
      </c>
      <c r="C16" t="str">
        <f t="shared" ca="1" si="1"/>
        <v>=LOOKUP(RAND();A5:A11;B5:B11)</v>
      </c>
    </row>
    <row r="18" spans="1:1" x14ac:dyDescent="0.35">
      <c r="A18" s="17"/>
    </row>
    <row r="19" spans="1:1" x14ac:dyDescent="0.35">
      <c r="A19" s="18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0000FF"/>
  </sheetPr>
  <dimension ref="A1:F66"/>
  <sheetViews>
    <sheetView zoomScale="170" zoomScaleNormal="170" workbookViewId="0">
      <selection activeCell="A19" sqref="A19"/>
    </sheetView>
  </sheetViews>
  <sheetFormatPr defaultRowHeight="14.5" x14ac:dyDescent="0.35"/>
  <cols>
    <col min="1" max="1" width="63" customWidth="1"/>
    <col min="2" max="2" width="20.08984375" customWidth="1"/>
    <col min="3" max="3" width="12.36328125" customWidth="1"/>
    <col min="4" max="4" width="28" customWidth="1"/>
    <col min="5" max="5" width="11.453125" customWidth="1"/>
    <col min="6" max="6" width="20.90625" customWidth="1"/>
    <col min="9" max="9" width="13.08984375" bestFit="1" customWidth="1"/>
  </cols>
  <sheetData>
    <row r="1" spans="1:3" x14ac:dyDescent="0.35">
      <c r="A1" s="1" t="s">
        <v>44</v>
      </c>
      <c r="B1" s="1" t="s">
        <v>1</v>
      </c>
      <c r="C1" s="1" t="s">
        <v>12</v>
      </c>
    </row>
    <row r="2" spans="1:3" x14ac:dyDescent="0.35">
      <c r="A2" s="4" t="s">
        <v>43</v>
      </c>
      <c r="B2" s="4" t="s">
        <v>13</v>
      </c>
      <c r="C2" s="4">
        <v>35</v>
      </c>
    </row>
    <row r="3" spans="1:3" x14ac:dyDescent="0.35">
      <c r="A3" s="4" t="s">
        <v>14</v>
      </c>
      <c r="B3" s="4" t="s">
        <v>15</v>
      </c>
      <c r="C3" s="4">
        <v>6.5000000000000002E-2</v>
      </c>
    </row>
    <row r="4" spans="1:3" x14ac:dyDescent="0.35">
      <c r="A4" s="19" t="s">
        <v>16</v>
      </c>
      <c r="B4" s="20"/>
    </row>
    <row r="5" spans="1:3" x14ac:dyDescent="0.35">
      <c r="A5" s="4" t="s">
        <v>17</v>
      </c>
      <c r="B5" s="4" t="s">
        <v>18</v>
      </c>
    </row>
    <row r="6" spans="1:3" x14ac:dyDescent="0.35">
      <c r="A6" s="4" t="s">
        <v>19</v>
      </c>
      <c r="B6" s="4" t="s">
        <v>18</v>
      </c>
    </row>
    <row r="7" spans="1:3" x14ac:dyDescent="0.35">
      <c r="A7" s="4" t="s">
        <v>20</v>
      </c>
      <c r="B7" s="4" t="s">
        <v>18</v>
      </c>
    </row>
    <row r="8" spans="1:3" x14ac:dyDescent="0.35">
      <c r="A8" s="4" t="s">
        <v>21</v>
      </c>
      <c r="B8" s="4" t="s">
        <v>18</v>
      </c>
    </row>
    <row r="9" spans="1:3" x14ac:dyDescent="0.35">
      <c r="A9" s="4" t="str">
        <f>"Binomial Experiment, n = # Trials = "&amp;C2&amp;" and p = Probability of Success  = "&amp;C3</f>
        <v>Binomial Experiment, n = # Trials = 35 and p = Probability of Success  = 0.065</v>
      </c>
      <c r="B9" s="4"/>
    </row>
    <row r="12" spans="1:3" x14ac:dyDescent="0.35">
      <c r="A12" s="1" t="s">
        <v>22</v>
      </c>
      <c r="B12" s="1" t="s">
        <v>1</v>
      </c>
    </row>
    <row r="13" spans="1:3" x14ac:dyDescent="0.35">
      <c r="A13" s="4" t="str">
        <f>"Number of Successes in "&amp;C2&amp;" Tries = "&amp;B13&amp;" with p = "&amp;C3</f>
        <v>Number of Successes in 35 Tries = X with p = 0.065</v>
      </c>
      <c r="B13" s="4" t="s">
        <v>23</v>
      </c>
    </row>
    <row r="14" spans="1:3" x14ac:dyDescent="0.35">
      <c r="A14" s="4" t="s">
        <v>9</v>
      </c>
      <c r="B14" s="9">
        <f ca="1">RAND()</f>
        <v>0.21100222281869385</v>
      </c>
      <c r="C14" t="str">
        <f t="shared" ref="C14:C16" ca="1" si="0">IF(_xlfn.ISFORMULA(B14),_xlfn.FORMULATEXT(B14),"")</f>
        <v>=RAND()</v>
      </c>
    </row>
    <row r="15" spans="1:3" ht="29" x14ac:dyDescent="0.35">
      <c r="A15" s="5" t="s">
        <v>24</v>
      </c>
      <c r="B15" s="9">
        <f ca="1">_xlfn.BINOM.INV(C2,C3,B14)</f>
        <v>1</v>
      </c>
      <c r="C15" t="str">
        <f t="shared" ca="1" si="0"/>
        <v>=BINOM.INV(C2;C3;B14)</v>
      </c>
    </row>
    <row r="16" spans="1:3" x14ac:dyDescent="0.35">
      <c r="A16" s="1" t="s">
        <v>11</v>
      </c>
      <c r="B16" s="10"/>
      <c r="C16" t="str">
        <f t="shared" ca="1" si="0"/>
        <v/>
      </c>
    </row>
    <row r="30" spans="2:6" ht="43.5" x14ac:dyDescent="0.35">
      <c r="B30" s="1" t="str">
        <f>A13</f>
        <v>Number of Successes in 35 Tries = X with p = 0.065</v>
      </c>
      <c r="C30" s="6" t="s">
        <v>25</v>
      </c>
      <c r="D30" s="1" t="str">
        <f ca="1">"If "&amp;A14&amp;" = "&amp;ROUND(B14,4)&amp;" this is the cumulative probability from 0 up to the x value of "&amp;B15&amp;"."</f>
        <v>If RAND() Function = 0.211 this is the cumulative probability from 0 up to the x value of 1.</v>
      </c>
      <c r="F30" s="15" t="s">
        <v>42</v>
      </c>
    </row>
    <row r="31" spans="2:6" x14ac:dyDescent="0.35">
      <c r="B31" s="4">
        <v>0</v>
      </c>
      <c r="C31" s="10">
        <f t="shared" ref="C31:C66" si="1">_xlfn.BINOM.DIST(B31,$C$2,$C$3,0)</f>
        <v>9.5149471535439456E-2</v>
      </c>
      <c r="D31" s="10">
        <f t="shared" ref="D31:D66" ca="1" si="2">IF(B31&gt;$B$15,"",C31)</f>
        <v>9.5149471535439456E-2</v>
      </c>
      <c r="F31" t="str">
        <f>"All 4 Binominal Tests are met. n = "&amp;C2&amp;" and p = "&amp;C3&amp;"."</f>
        <v>All 4 Binominal Tests are met. n = 35 and p = 0.065.</v>
      </c>
    </row>
    <row r="32" spans="2:6" x14ac:dyDescent="0.35">
      <c r="B32" s="4">
        <v>1</v>
      </c>
      <c r="C32" s="10">
        <f t="shared" si="1"/>
        <v>0.2315134200461228</v>
      </c>
      <c r="D32" s="10">
        <f t="shared" ca="1" si="2"/>
        <v>0.2315134200461228</v>
      </c>
    </row>
    <row r="33" spans="2:4" x14ac:dyDescent="0.35">
      <c r="B33" s="4">
        <v>2</v>
      </c>
      <c r="C33" s="10">
        <f t="shared" si="1"/>
        <v>0.27360676914541782</v>
      </c>
      <c r="D33" s="10" t="str">
        <f t="shared" ca="1" si="2"/>
        <v/>
      </c>
    </row>
    <row r="34" spans="2:4" x14ac:dyDescent="0.35">
      <c r="B34" s="4">
        <v>3</v>
      </c>
      <c r="C34" s="10">
        <f t="shared" si="1"/>
        <v>0.20922870581708419</v>
      </c>
      <c r="D34" s="10" t="str">
        <f t="shared" ca="1" si="2"/>
        <v/>
      </c>
    </row>
    <row r="35" spans="2:4" x14ac:dyDescent="0.35">
      <c r="B35" s="4">
        <v>4</v>
      </c>
      <c r="C35" s="10">
        <f t="shared" si="1"/>
        <v>0.11636248879666718</v>
      </c>
      <c r="D35" s="10" t="str">
        <f t="shared" ca="1" si="2"/>
        <v/>
      </c>
    </row>
    <row r="36" spans="2:4" x14ac:dyDescent="0.35">
      <c r="B36" s="4">
        <v>5</v>
      </c>
      <c r="C36" s="10">
        <f t="shared" si="1"/>
        <v>5.0154099449258659E-2</v>
      </c>
      <c r="D36" s="10" t="str">
        <f t="shared" ca="1" si="2"/>
        <v/>
      </c>
    </row>
    <row r="37" spans="2:4" x14ac:dyDescent="0.35">
      <c r="B37" s="4">
        <v>6</v>
      </c>
      <c r="C37" s="10">
        <f t="shared" si="1"/>
        <v>1.7433243124073884E-2</v>
      </c>
      <c r="D37" s="10" t="str">
        <f t="shared" ca="1" si="2"/>
        <v/>
      </c>
    </row>
    <row r="38" spans="2:4" x14ac:dyDescent="0.35">
      <c r="B38" s="4">
        <v>7</v>
      </c>
      <c r="C38" s="10">
        <f t="shared" si="1"/>
        <v>5.0208805636179146E-3</v>
      </c>
      <c r="D38" s="10" t="str">
        <f t="shared" ca="1" si="2"/>
        <v/>
      </c>
    </row>
    <row r="39" spans="2:4" x14ac:dyDescent="0.35">
      <c r="B39" s="4">
        <v>8</v>
      </c>
      <c r="C39" s="10">
        <f t="shared" si="1"/>
        <v>1.2216581050514159E-3</v>
      </c>
      <c r="D39" s="10" t="str">
        <f t="shared" ca="1" si="2"/>
        <v/>
      </c>
    </row>
    <row r="40" spans="2:4" x14ac:dyDescent="0.35">
      <c r="B40" s="4">
        <v>9</v>
      </c>
      <c r="C40" s="10">
        <f t="shared" si="1"/>
        <v>2.5478431067917231E-4</v>
      </c>
      <c r="D40" s="10" t="str">
        <f t="shared" ca="1" si="2"/>
        <v/>
      </c>
    </row>
    <row r="41" spans="2:4" x14ac:dyDescent="0.35">
      <c r="B41" s="4">
        <v>10</v>
      </c>
      <c r="C41" s="10">
        <f t="shared" si="1"/>
        <v>4.6051923534524256E-5</v>
      </c>
      <c r="D41" s="10" t="str">
        <f t="shared" ca="1" si="2"/>
        <v/>
      </c>
    </row>
    <row r="42" spans="2:4" x14ac:dyDescent="0.35">
      <c r="B42" s="4">
        <v>11</v>
      </c>
      <c r="C42" s="10">
        <f t="shared" si="1"/>
        <v>7.2760695910161995E-6</v>
      </c>
      <c r="D42" s="10" t="str">
        <f t="shared" ca="1" si="2"/>
        <v/>
      </c>
    </row>
    <row r="43" spans="2:4" x14ac:dyDescent="0.35">
      <c r="B43" s="4">
        <v>12</v>
      </c>
      <c r="C43" s="10">
        <f t="shared" si="1"/>
        <v>1.0116460393926305E-6</v>
      </c>
      <c r="D43" s="10" t="str">
        <f t="shared" ca="1" si="2"/>
        <v/>
      </c>
    </row>
    <row r="44" spans="2:4" x14ac:dyDescent="0.35">
      <c r="B44" s="4">
        <v>13</v>
      </c>
      <c r="C44" s="10">
        <f t="shared" si="1"/>
        <v>1.2442705297342488E-7</v>
      </c>
      <c r="D44" s="10" t="str">
        <f t="shared" ca="1" si="2"/>
        <v/>
      </c>
    </row>
    <row r="45" spans="2:4" x14ac:dyDescent="0.35">
      <c r="B45" s="4">
        <v>14</v>
      </c>
      <c r="C45" s="10">
        <f t="shared" si="1"/>
        <v>1.3592871333231296E-8</v>
      </c>
      <c r="D45" s="10" t="str">
        <f t="shared" ca="1" si="2"/>
        <v/>
      </c>
    </row>
    <row r="46" spans="2:4" x14ac:dyDescent="0.35">
      <c r="B46" s="4">
        <v>15</v>
      </c>
      <c r="C46" s="10">
        <f t="shared" si="1"/>
        <v>1.3229425575658306E-9</v>
      </c>
      <c r="D46" s="10" t="str">
        <f t="shared" ca="1" si="2"/>
        <v/>
      </c>
    </row>
    <row r="47" spans="2:4" x14ac:dyDescent="0.35">
      <c r="B47" s="4">
        <v>16</v>
      </c>
      <c r="C47" s="10">
        <f t="shared" si="1"/>
        <v>1.1496158588473114E-10</v>
      </c>
      <c r="D47" s="10" t="str">
        <f t="shared" ca="1" si="2"/>
        <v/>
      </c>
    </row>
    <row r="48" spans="2:4" x14ac:dyDescent="0.35">
      <c r="B48" s="4">
        <v>17</v>
      </c>
      <c r="C48" s="10">
        <f t="shared" si="1"/>
        <v>8.9322150718869381E-12</v>
      </c>
      <c r="D48" s="10" t="str">
        <f t="shared" ca="1" si="2"/>
        <v/>
      </c>
    </row>
    <row r="49" spans="2:4" x14ac:dyDescent="0.35">
      <c r="B49" s="4">
        <v>18</v>
      </c>
      <c r="C49" s="10">
        <f t="shared" si="1"/>
        <v>6.2095612799214138E-13</v>
      </c>
      <c r="D49" s="10" t="str">
        <f t="shared" ca="1" si="2"/>
        <v/>
      </c>
    </row>
    <row r="50" spans="2:4" x14ac:dyDescent="0.35">
      <c r="B50" s="4">
        <v>19</v>
      </c>
      <c r="C50" s="10">
        <f t="shared" si="1"/>
        <v>3.8624065377501792E-14</v>
      </c>
      <c r="D50" s="10" t="str">
        <f t="shared" ca="1" si="2"/>
        <v/>
      </c>
    </row>
    <row r="51" spans="2:4" x14ac:dyDescent="0.35">
      <c r="B51" s="4">
        <v>20</v>
      </c>
      <c r="C51" s="10">
        <f t="shared" si="1"/>
        <v>2.1480763632407292E-15</v>
      </c>
      <c r="D51" s="10" t="str">
        <f t="shared" ca="1" si="2"/>
        <v/>
      </c>
    </row>
    <row r="52" spans="2:4" x14ac:dyDescent="0.35">
      <c r="B52" s="4">
        <v>21</v>
      </c>
      <c r="C52" s="10">
        <f t="shared" si="1"/>
        <v>1.0666536563074643E-16</v>
      </c>
      <c r="D52" s="10" t="str">
        <f t="shared" ca="1" si="2"/>
        <v/>
      </c>
    </row>
    <row r="53" spans="2:4" x14ac:dyDescent="0.35">
      <c r="B53" s="4">
        <v>22</v>
      </c>
      <c r="C53" s="10">
        <f t="shared" si="1"/>
        <v>4.7187886594059036E-18</v>
      </c>
      <c r="D53" s="10" t="str">
        <f t="shared" ca="1" si="2"/>
        <v/>
      </c>
    </row>
    <row r="54" spans="2:4" x14ac:dyDescent="0.35">
      <c r="B54" s="4">
        <v>23</v>
      </c>
      <c r="C54" s="10">
        <f t="shared" si="1"/>
        <v>1.8541624818405048E-19</v>
      </c>
      <c r="D54" s="10" t="str">
        <f t="shared" ca="1" si="2"/>
        <v/>
      </c>
    </row>
    <row r="55" spans="2:4" x14ac:dyDescent="0.35">
      <c r="B55" s="4">
        <v>24</v>
      </c>
      <c r="C55" s="10">
        <f t="shared" si="1"/>
        <v>6.4449498031888868E-21</v>
      </c>
      <c r="D55" s="10" t="str">
        <f t="shared" ca="1" si="2"/>
        <v/>
      </c>
    </row>
    <row r="56" spans="2:4" x14ac:dyDescent="0.35">
      <c r="B56" s="4">
        <v>25</v>
      </c>
      <c r="C56" s="10">
        <f t="shared" si="1"/>
        <v>1.9713964103871978E-22</v>
      </c>
      <c r="D56" s="10" t="str">
        <f t="shared" ca="1" si="2"/>
        <v/>
      </c>
    </row>
    <row r="57" spans="2:4" x14ac:dyDescent="0.35">
      <c r="B57" s="4">
        <v>26</v>
      </c>
      <c r="C57" s="10">
        <f t="shared" si="1"/>
        <v>5.2711133967571858E-24</v>
      </c>
      <c r="D57" s="10" t="str">
        <f t="shared" ca="1" si="2"/>
        <v/>
      </c>
    </row>
    <row r="58" spans="2:4" x14ac:dyDescent="0.35">
      <c r="B58" s="4">
        <v>27</v>
      </c>
      <c r="C58" s="10">
        <f t="shared" si="1"/>
        <v>1.2214701275908028E-25</v>
      </c>
      <c r="D58" s="10" t="str">
        <f t="shared" ca="1" si="2"/>
        <v/>
      </c>
    </row>
    <row r="59" spans="2:4" x14ac:dyDescent="0.35">
      <c r="B59" s="4">
        <v>28</v>
      </c>
      <c r="C59" s="10">
        <f t="shared" si="1"/>
        <v>2.4261438745118716E-27</v>
      </c>
      <c r="D59" s="10" t="str">
        <f t="shared" ca="1" si="2"/>
        <v/>
      </c>
    </row>
    <row r="60" spans="2:4" x14ac:dyDescent="0.35">
      <c r="B60" s="4">
        <v>29</v>
      </c>
      <c r="C60" s="10">
        <f t="shared" si="1"/>
        <v>4.0711615817920003E-29</v>
      </c>
      <c r="D60" s="10" t="str">
        <f t="shared" ca="1" si="2"/>
        <v/>
      </c>
    </row>
    <row r="61" spans="2:4" x14ac:dyDescent="0.35">
      <c r="B61" s="4">
        <v>30</v>
      </c>
      <c r="C61" s="10">
        <f t="shared" si="1"/>
        <v>5.6604385629194505E-31</v>
      </c>
      <c r="D61" s="10" t="str">
        <f t="shared" ca="1" si="2"/>
        <v/>
      </c>
    </row>
    <row r="62" spans="2:4" x14ac:dyDescent="0.35">
      <c r="B62" s="4">
        <v>31</v>
      </c>
      <c r="C62" s="10">
        <f t="shared" si="1"/>
        <v>6.346877809035019E-33</v>
      </c>
      <c r="D62" s="10" t="str">
        <f t="shared" ca="1" si="2"/>
        <v/>
      </c>
    </row>
    <row r="63" spans="2:4" x14ac:dyDescent="0.35">
      <c r="B63" s="4">
        <v>32</v>
      </c>
      <c r="C63" s="10">
        <f t="shared" si="1"/>
        <v>5.515334994482362E-35</v>
      </c>
      <c r="D63" s="10" t="str">
        <f t="shared" ca="1" si="2"/>
        <v/>
      </c>
    </row>
    <row r="64" spans="2:4" x14ac:dyDescent="0.35">
      <c r="B64" s="4">
        <v>33</v>
      </c>
      <c r="C64" s="10">
        <f t="shared" si="1"/>
        <v>3.4856273664691433E-37</v>
      </c>
      <c r="D64" s="10" t="str">
        <f t="shared" ca="1" si="2"/>
        <v/>
      </c>
    </row>
    <row r="65" spans="2:4" x14ac:dyDescent="0.35">
      <c r="B65" s="4">
        <v>34</v>
      </c>
      <c r="C65" s="10">
        <f t="shared" si="1"/>
        <v>1.4253902410852072E-39</v>
      </c>
      <c r="D65" s="10" t="str">
        <f t="shared" ca="1" si="2"/>
        <v/>
      </c>
    </row>
    <row r="66" spans="2:4" x14ac:dyDescent="0.35">
      <c r="B66" s="4">
        <v>35</v>
      </c>
      <c r="C66" s="10">
        <f t="shared" si="1"/>
        <v>2.8311800052112587E-42</v>
      </c>
      <c r="D66" s="10" t="str">
        <f t="shared" ca="1" si="2"/>
        <v/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Continuous Uniform ProbDist</vt:lpstr>
      <vt:lpstr>Continuous Normal Prob Dist.</vt:lpstr>
      <vt:lpstr>Discrete Prob Distribution</vt:lpstr>
      <vt:lpstr>Discrete Binomial Distr</vt:lpstr>
    </vt:vector>
  </TitlesOfParts>
  <Company>Highline Community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Girvin, Michael</dc:creator>
  <cp:lastModifiedBy>Anna Maria Gambaro</cp:lastModifiedBy>
  <dcterms:created xsi:type="dcterms:W3CDTF">2015-12-22T18:16:28Z</dcterms:created>
  <dcterms:modified xsi:type="dcterms:W3CDTF">2025-11-26T11:20:13Z</dcterms:modified>
</cp:coreProperties>
</file>